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4"/>
  </bookViews>
  <sheets>
    <sheet name="全地区 (5)" sheetId="1" r:id="rId1"/>
    <sheet name="全地区 (4)" sheetId="2" r:id="rId2"/>
    <sheet name="全地区 (3)" sheetId="3" r:id="rId3"/>
    <sheet name="全地区 (2)" sheetId="4" r:id="rId4"/>
    <sheet name="全地区" sheetId="5" r:id="rId5"/>
    <sheet name="01地区" sheetId="6" r:id="rId6"/>
    <sheet name="02地区" sheetId="7" r:id="rId7"/>
    <sheet name="03地区" sheetId="8" r:id="rId8"/>
    <sheet name="04地区" sheetId="9" r:id="rId9"/>
    <sheet name="05地区" sheetId="10" r:id="rId10"/>
    <sheet name="06地区" sheetId="11" r:id="rId11"/>
    <sheet name="07地区" sheetId="12" r:id="rId12"/>
    <sheet name="08地区" sheetId="13" r:id="rId13"/>
    <sheet name="09地区" sheetId="14" r:id="rId14"/>
    <sheet name="10地区" sheetId="15" r:id="rId15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5">'01地区'!$C$3:$L$16</definedName>
    <definedName name="_xlnm.Print_Area" localSheetId="6">'02地区'!$C$3:$L$16</definedName>
    <definedName name="_xlnm.Print_Area" localSheetId="7">'03地区'!$C$3:$L$16</definedName>
    <definedName name="_xlnm.Print_Area" localSheetId="8">'04地区'!$C$3:$L$16</definedName>
    <definedName name="_xlnm.Print_Area" localSheetId="9">'05地区'!$C$3:$L$16</definedName>
    <definedName name="_xlnm.Print_Area" localSheetId="10">'06地区'!$C$3:$L$16</definedName>
    <definedName name="_xlnm.Print_Area" localSheetId="11">'07地区'!$C$3:$L$16</definedName>
    <definedName name="_xlnm.Print_Area" localSheetId="12">'08地区'!$C$3:$L$16</definedName>
    <definedName name="_xlnm.Print_Area" localSheetId="13">'09地区'!$C$3:$L$16</definedName>
    <definedName name="_xlnm.Print_Area" localSheetId="14">'10地区'!$C$3:$L$16</definedName>
    <definedName name="_xlnm.Print_Area" localSheetId="4">'全地区'!$C$3:$L$16</definedName>
    <definedName name="_xlnm.Print_Area" localSheetId="3">'全地区 (2)'!$C$3:$L$16</definedName>
    <definedName name="_xlnm.Print_Area" localSheetId="2">'全地区 (3)'!$C$3:$L$16</definedName>
    <definedName name="_xlnm.Print_Area" localSheetId="1">'全地区 (4)'!$C$3:$L$16</definedName>
    <definedName name="_xlnm.Print_Area" localSheetId="0">'全地区 (5)'!$C$3:$L$16</definedName>
    <definedName name="SOC" localSheetId="5">'01地区'!$F$1:$K$7</definedName>
    <definedName name="SOC" localSheetId="6">'02地区'!$F$1:$K$7</definedName>
    <definedName name="SOC" localSheetId="7">'03地区'!$F$1:$K$7</definedName>
    <definedName name="SOC" localSheetId="8">'04地区'!$F$1:$K$7</definedName>
    <definedName name="SOC" localSheetId="9">'05地区'!$F$1:$K$7</definedName>
    <definedName name="SOC" localSheetId="10">'06地区'!$F$1:$K$7</definedName>
    <definedName name="SOC" localSheetId="11">'07地区'!$F$1:$K$7</definedName>
    <definedName name="SOC" localSheetId="12">'08地区'!$F$1:$K$7</definedName>
    <definedName name="SOC" localSheetId="13">'09地区'!$F$1:$K$7</definedName>
    <definedName name="SOC" localSheetId="14">'10地区'!$F$1:$K$7</definedName>
    <definedName name="SOC" localSheetId="4">'全地区'!$F$1:$K$7</definedName>
    <definedName name="SOC" localSheetId="3">'全地区 (2)'!$F$1:$K$7</definedName>
    <definedName name="SOC" localSheetId="2">'全地区 (3)'!$F$1:$K$7</definedName>
    <definedName name="SOC" localSheetId="1">'全地区 (4)'!$F$1:$K$7</definedName>
    <definedName name="SOC" localSheetId="0">'全地区 (5)'!$F$1:$K$7</definedName>
    <definedName name="SOC">#REF!</definedName>
    <definedName name="SOKO" localSheetId="5">'01地区'!$A$1:$N$16</definedName>
    <definedName name="SOKO" localSheetId="6">'02地区'!$A$1:$N$16</definedName>
    <definedName name="SOKO" localSheetId="7">'03地区'!$A$1:$N$16</definedName>
    <definedName name="SOKO" localSheetId="8">'04地区'!$A$1:$N$16</definedName>
    <definedName name="SOKO" localSheetId="9">'05地区'!$A$1:$N$16</definedName>
    <definedName name="SOKO" localSheetId="10">'06地区'!$A$1:$N$16</definedName>
    <definedName name="SOKO" localSheetId="11">'07地区'!$A$1:$N$16</definedName>
    <definedName name="SOKO" localSheetId="12">'08地区'!$A$1:$N$16</definedName>
    <definedName name="SOKO" localSheetId="13">'09地区'!$A$1:$N$16</definedName>
    <definedName name="SOKO" localSheetId="14">'10地区'!$A$1:$N$16</definedName>
    <definedName name="SOKO" localSheetId="4">'全地区'!$A$1:$N$16</definedName>
    <definedName name="SOKO" localSheetId="3">'全地区 (2)'!$A$1:$N$16</definedName>
    <definedName name="SOKO" localSheetId="2">'全地区 (3)'!$A$1:$N$16</definedName>
    <definedName name="SOKO" localSheetId="1">'全地区 (4)'!$A$1:$N$16</definedName>
    <definedName name="SOKO" localSheetId="0">'全地区 (5)'!$A$1:$N$16</definedName>
    <definedName name="SOKO">#REF!</definedName>
    <definedName name="SON" localSheetId="5">'01地区'!$A$9:$K$16</definedName>
    <definedName name="SON" localSheetId="6">'02地区'!$A$9:$K$16</definedName>
    <definedName name="SON" localSheetId="7">'03地区'!$A$9:$K$16</definedName>
    <definedName name="SON" localSheetId="8">'04地区'!$A$9:$K$16</definedName>
    <definedName name="SON" localSheetId="9">'05地区'!$A$9:$K$16</definedName>
    <definedName name="SON" localSheetId="10">'06地区'!$A$9:$K$16</definedName>
    <definedName name="SON" localSheetId="11">'07地区'!$A$9:$K$16</definedName>
    <definedName name="SON" localSheetId="12">'08地区'!$A$9:$K$16</definedName>
    <definedName name="SON" localSheetId="13">'09地区'!$A$9:$K$16</definedName>
    <definedName name="SON" localSheetId="14">'10地区'!$A$9:$K$16</definedName>
    <definedName name="SON" localSheetId="4">'全地区'!$A$9:$K$16</definedName>
    <definedName name="SON" localSheetId="3">'全地区 (2)'!$A$9:$K$16</definedName>
    <definedName name="SON" localSheetId="2">'全地区 (3)'!$A$9:$K$16</definedName>
    <definedName name="SON" localSheetId="1">'全地区 (4)'!$A$9:$K$16</definedName>
    <definedName name="SON" localSheetId="0">'全地区 (5)'!$A$9:$K$16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<sst xmlns="http://schemas.openxmlformats.org/spreadsheetml/2006/main" count="460" uniqueCount="28">
  <si>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</si>
  <si>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</si>
  <si>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</si>
  <si>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</si>
  <si>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</si>
  <si>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</si>
  <si>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</si>
  <si>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</si>
  <si>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</si>
  <si>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</si>
  <si>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</si>
  <si>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</si>
  <si>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</si>
  <si>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</si>
  <si>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</si>
  <si>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</si>
  <si>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</si>
  <si>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</si>
  <si>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</si>
  <si>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</si>
  <si>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</si>
  <si>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</si>
  <si>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</si>
  <si>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</si>
  <si>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全地区</t>
  </si>
  <si>
    <t>愛媛県倉庫協会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</si>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</sst>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" xfId="21" applyFont="1" applyFill="1" applyBorder="1" applyAlignment="1">
      <alignment horizontal="center" vertical="top" wrapText="1"/>
      <protection/>
    </xf>
    <xf numFmtId="0" fontId="5" fillId="0" borderId="2" xfId="21" applyFont="1" applyFill="1" applyBorder="1" applyAlignment="1">
      <alignment horizontal="center" vertical="top" wrapText="1"/>
      <protection/>
    </xf>
    <xf numFmtId="0" fontId="5" fillId="0" borderId="3" xfId="21" applyFont="1" applyFill="1" applyBorder="1" applyAlignment="1">
      <alignment horizontal="center" vertical="top" wrapText="1"/>
      <protection/>
    </xf>
    <xf numFmtId="0" fontId="9" fillId="0" borderId="0" xfId="15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4" xfId="21" applyFont="1" applyFill="1" applyBorder="1" applyAlignment="1">
      <alignment horizontal="centerContinuous" vertical="center"/>
      <protection/>
    </xf>
    <xf numFmtId="0" fontId="10" fillId="0" borderId="5" xfId="21" applyFont="1" applyFill="1" applyBorder="1" applyAlignment="1">
      <alignment horizontal="centerContinuous" vertical="center"/>
      <protection/>
    </xf>
    <xf numFmtId="0" fontId="10" fillId="0" borderId="6" xfId="21" applyFont="1" applyFill="1" applyBorder="1" applyAlignment="1">
      <alignment horizontal="centerContinuous" vertical="center"/>
      <protection/>
    </xf>
    <xf numFmtId="0" fontId="10" fillId="0" borderId="7" xfId="2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8" xfId="21" applyFont="1" applyFill="1" applyBorder="1" applyAlignment="1">
      <alignment horizontal="centerContinuous" vertical="center"/>
      <protection/>
    </xf>
    <xf numFmtId="0" fontId="2" fillId="0" borderId="9" xfId="21" applyFont="1" applyFill="1" applyBorder="1" applyAlignment="1">
      <alignment horizontal="centerContinuous" vertical="center"/>
      <protection/>
    </xf>
    <xf numFmtId="0" fontId="2" fillId="0" borderId="10" xfId="21" applyFont="1" applyFill="1" applyBorder="1" applyAlignment="1">
      <alignment horizontal="centerContinuous" vertical="center"/>
      <protection/>
    </xf>
    <xf numFmtId="0" fontId="2" fillId="0" borderId="11" xfId="21" applyFont="1" applyFill="1" applyBorder="1" applyAlignment="1">
      <alignment horizontal="centerContinuous" vertical="center"/>
      <protection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>
      <alignment horizontal="centerContinuous" vertical="center"/>
    </xf>
    <xf numFmtId="201" fontId="0" fillId="0" borderId="12" xfId="0" applyNumberFormat="1" applyFont="1" applyBorder="1" applyAlignment="1">
      <alignment vertical="center"/>
    </xf>
    <xf numFmtId="201" fontId="0" fillId="0" borderId="24" xfId="0" applyNumberFormat="1" applyFont="1" applyBorder="1" applyAlignment="1">
      <alignment vertical="center"/>
    </xf>
    <xf numFmtId="201" fontId="0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201" fontId="0" fillId="0" borderId="26" xfId="0" applyNumberFormat="1" applyFont="1" applyBorder="1" applyAlignment="1">
      <alignment vertical="center"/>
    </xf>
    <xf numFmtId="0" fontId="0" fillId="0" borderId="0" xfId="15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2" borderId="0" xfId="0" applyNumberFormat="1" applyFont="1" applyFill="1" applyAlignment="1" applyProtection="1">
      <alignment horizontal="centerContinuous" vertical="center"/>
      <protection locked="0"/>
    </xf>
    <xf numFmtId="194" fontId="0" fillId="2" borderId="6" xfId="0" applyNumberFormat="1" applyFont="1" applyFill="1" applyBorder="1" applyAlignment="1" applyProtection="1">
      <alignment horizontal="right" vertical="center"/>
      <protection locked="0"/>
    </xf>
    <xf numFmtId="202" fontId="0" fillId="2" borderId="6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15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2" borderId="6" xfId="15" applyNumberFormat="1" applyFont="1" applyFill="1" applyBorder="1" applyAlignment="1" applyProtection="1" quotePrefix="1">
      <alignment horizontal="centerContinuous" vertical="center"/>
      <protection locked="0"/>
    </xf>
    <xf numFmtId="9" fontId="0" fillId="0" borderId="6" xfId="15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 quotePrefix="1">
      <alignment horizontal="centerContinuous" vertical="center"/>
      <protection locked="0"/>
    </xf>
    <xf numFmtId="187" fontId="2" fillId="2" borderId="12" xfId="21" applyNumberFormat="1" applyFont="1" applyFill="1" applyBorder="1" applyAlignment="1" applyProtection="1">
      <alignment vertical="center" shrinkToFit="1"/>
      <protection locked="0"/>
    </xf>
    <xf numFmtId="187" fontId="2" fillId="2" borderId="24" xfId="21" applyNumberFormat="1" applyFont="1" applyFill="1" applyBorder="1" applyAlignment="1" applyProtection="1">
      <alignment vertical="center" shrinkToFit="1"/>
      <protection locked="0"/>
    </xf>
    <xf numFmtId="187" fontId="2" fillId="2" borderId="25" xfId="21" applyNumberFormat="1" applyFont="1" applyFill="1" applyBorder="1" applyAlignment="1" applyProtection="1">
      <alignment vertical="center" shrinkToFit="1"/>
      <protection locked="0"/>
    </xf>
    <xf numFmtId="187" fontId="2" fillId="2" borderId="27" xfId="21" applyNumberFormat="1" applyFont="1" applyFill="1" applyBorder="1" applyAlignment="1" applyProtection="1">
      <alignment vertical="center" shrinkToFit="1"/>
      <protection locked="0"/>
    </xf>
    <xf numFmtId="187" fontId="0" fillId="2" borderId="28" xfId="0" applyNumberFormat="1" applyFont="1" applyFill="1" applyBorder="1" applyAlignment="1" applyProtection="1">
      <alignment vertical="center" shrinkToFit="1"/>
      <protection locked="0"/>
    </xf>
    <xf numFmtId="187" fontId="0" fillId="2" borderId="29" xfId="0" applyNumberFormat="1" applyFont="1" applyFill="1" applyBorder="1" applyAlignment="1" applyProtection="1">
      <alignment vertical="center" shrinkToFit="1"/>
      <protection locked="0"/>
    </xf>
    <xf numFmtId="187" fontId="2" fillId="2" borderId="30" xfId="21" applyNumberFormat="1" applyFont="1" applyFill="1" applyBorder="1" applyAlignment="1" applyProtection="1">
      <alignment vertical="center" shrinkToFit="1"/>
      <protection locked="0"/>
    </xf>
    <xf numFmtId="187" fontId="0" fillId="2" borderId="31" xfId="0" applyNumberFormat="1" applyFont="1" applyFill="1" applyBorder="1" applyAlignment="1" applyProtection="1">
      <alignment vertical="center" shrinkToFit="1"/>
      <protection locked="0"/>
    </xf>
    <xf numFmtId="187" fontId="2" fillId="2" borderId="32" xfId="21" applyNumberFormat="1" applyFont="1" applyFill="1" applyBorder="1" applyAlignment="1" applyProtection="1">
      <alignment vertical="center" shrinkToFit="1"/>
      <protection locked="0"/>
    </xf>
    <xf numFmtId="187" fontId="0" fillId="2" borderId="33" xfId="0" applyNumberFormat="1" applyFont="1" applyFill="1" applyBorder="1" applyAlignment="1" applyProtection="1">
      <alignment vertical="center" shrinkToFit="1"/>
      <protection locked="0"/>
    </xf>
    <xf numFmtId="187" fontId="0" fillId="2" borderId="23" xfId="0" applyNumberFormat="1" applyFont="1" applyFill="1" applyBorder="1" applyAlignment="1" applyProtection="1">
      <alignment vertical="center" shrinkToFit="1"/>
      <protection locked="0"/>
    </xf>
    <xf numFmtId="49" fontId="0" fillId="2" borderId="6" xfId="15" applyNumberFormat="1" applyFont="1" applyFill="1" applyBorder="1" applyAlignment="1" applyProtection="1">
      <alignment horizontal="centerContinuous" vertical="center"/>
      <protection locked="0"/>
    </xf>
    <xf numFmtId="0" fontId="0" fillId="2" borderId="6" xfId="0" applyNumberFormat="1" applyFill="1" applyBorder="1" applyAlignment="1" applyProtection="1">
      <alignment horizontal="centerContinuous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2" borderId="0" xfId="0" applyNumberFormat="1" applyFont="1" applyFill="1" applyAlignment="1" applyProtection="1">
      <alignment horizontal="centerContinuous" vertical="center"/>
      <protection locked="0"/>
    </xf>
    <xf numFmtId="194" fontId="0" fillId="2" borderId="6" xfId="0" applyNumberFormat="1" applyFont="1" applyFill="1" applyBorder="1" applyAlignment="1" applyProtection="1">
      <alignment horizontal="right" vertical="center"/>
      <protection locked="0"/>
    </xf>
    <xf numFmtId="202" fontId="0" fillId="2" borderId="6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2" borderId="6" xfId="15" applyNumberFormat="1" applyFont="1" applyFill="1" applyBorder="1" applyAlignment="1" applyProtection="1">
      <alignment horizontal="centerContinuous" vertical="center"/>
      <protection locked="0"/>
    </xf>
    <xf numFmtId="9" fontId="0" fillId="0" borderId="6" xfId="15" applyFont="1" applyFill="1" applyBorder="1" applyAlignment="1" applyProtection="1">
      <alignment horizontal="centerContinuous" vertical="center"/>
      <protection locked="0"/>
    </xf>
    <xf numFmtId="0" fontId="0" fillId="0" borderId="0" xfId="15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Continuous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Continuous" vertical="center"/>
    </xf>
    <xf numFmtId="0" fontId="0" fillId="0" borderId="1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01" fontId="0" fillId="0" borderId="12" xfId="0" applyNumberFormat="1" applyFont="1" applyBorder="1" applyAlignment="1">
      <alignment vertical="center"/>
    </xf>
    <xf numFmtId="187" fontId="0" fillId="2" borderId="28" xfId="0" applyNumberFormat="1" applyFont="1" applyFill="1" applyBorder="1" applyAlignment="1" applyProtection="1">
      <alignment vertical="center" shrinkToFit="1"/>
      <protection locked="0"/>
    </xf>
    <xf numFmtId="187" fontId="0" fillId="2" borderId="29" xfId="0" applyNumberFormat="1" applyFont="1" applyFill="1" applyBorder="1" applyAlignment="1" applyProtection="1">
      <alignment vertical="center" shrinkToFit="1"/>
      <protection locked="0"/>
    </xf>
    <xf numFmtId="201" fontId="0" fillId="0" borderId="26" xfId="0" applyNumberFormat="1" applyFont="1" applyBorder="1" applyAlignment="1">
      <alignment vertical="center"/>
    </xf>
    <xf numFmtId="201" fontId="0" fillId="0" borderId="24" xfId="0" applyNumberFormat="1" applyFont="1" applyBorder="1" applyAlignment="1">
      <alignment vertical="center"/>
    </xf>
    <xf numFmtId="187" fontId="0" fillId="2" borderId="31" xfId="0" applyNumberFormat="1" applyFont="1" applyFill="1" applyBorder="1" applyAlignment="1" applyProtection="1">
      <alignment vertical="center" shrinkToFit="1"/>
      <protection locked="0"/>
    </xf>
    <xf numFmtId="201" fontId="0" fillId="0" borderId="25" xfId="0" applyNumberFormat="1" applyFont="1" applyBorder="1" applyAlignment="1">
      <alignment vertical="center"/>
    </xf>
    <xf numFmtId="187" fontId="0" fillId="2" borderId="33" xfId="0" applyNumberFormat="1" applyFont="1" applyFill="1" applyBorder="1" applyAlignment="1" applyProtection="1">
      <alignment vertical="center" shrinkToFit="1"/>
      <protection locked="0"/>
    </xf>
    <xf numFmtId="187" fontId="0" fillId="2" borderId="23" xfId="0" applyNumberFormat="1" applyFont="1" applyFill="1" applyBorder="1" applyAlignment="1" applyProtection="1">
      <alignment vertical="center" shrinkToFit="1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2" name="Line 2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2" name="Line 2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2" name="Line 2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2" name="Line 2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2" name="Line 2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2" name="Line 2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2" name="Line 2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2" name="Line 2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2" name="Line 2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2" name="Line 2"/>
        <xdr:cNvSpPr>
          <a:spLocks/>
        </xdr:cNvSpPr>
      </xdr:nvSpPr>
      <xdr:spPr>
        <a:xfrm>
          <a:off x="152400" y="1838325"/>
          <a:ext cx="2124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O18"/>
  <sheetViews>
    <sheetView workbookViewId="0" topLeftCell="C1">
      <selection activeCell="C6" sqref="C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9.625" style="2" customWidth="1"/>
    <col min="4" max="4" width="13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94" customFormat="1" ht="19.5" customHeight="1">
      <c r="B4" s="95"/>
      <c r="C4" s="96"/>
      <c r="D4" s="96"/>
      <c r="E4" s="15"/>
      <c r="F4" s="95"/>
      <c r="G4" s="95"/>
      <c r="H4" s="95"/>
      <c r="I4" s="97"/>
      <c r="J4" s="97"/>
      <c r="K4" s="97"/>
      <c r="L4" s="97"/>
      <c r="M4" s="97"/>
      <c r="N4" s="95"/>
    </row>
    <row r="5" spans="2:13" s="94" customFormat="1" ht="19.5" customHeight="1">
      <c r="B5" s="95"/>
      <c r="C5" s="98"/>
      <c r="D5" s="98"/>
      <c r="E5" s="63"/>
      <c r="F5" s="99"/>
      <c r="G5" s="99"/>
      <c r="H5" s="99"/>
      <c r="I5" s="100"/>
      <c r="J5" s="100"/>
      <c r="K5" s="101">
        <v>20110509</v>
      </c>
      <c r="L5" s="30"/>
      <c r="M5" s="1"/>
    </row>
    <row r="6" spans="2:13" s="94" customFormat="1" ht="19.5" customHeight="1">
      <c r="B6" s="95"/>
      <c r="C6" s="102">
        <v>2011</v>
      </c>
      <c r="D6" s="103">
        <v>3</v>
      </c>
      <c r="E6" s="104"/>
      <c r="F6" s="104"/>
      <c r="G6" s="104"/>
      <c r="H6" s="104"/>
      <c r="I6" s="70"/>
      <c r="J6" s="71"/>
      <c r="K6" s="105"/>
      <c r="L6" s="1"/>
      <c r="M6" s="1"/>
    </row>
    <row r="7" spans="2:13" s="94" customFormat="1" ht="19.5" customHeight="1">
      <c r="B7" s="95"/>
      <c r="C7" s="72"/>
      <c r="D7" s="72"/>
      <c r="E7" s="23"/>
      <c r="F7" s="106"/>
      <c r="G7" s="106"/>
      <c r="H7" s="106"/>
      <c r="I7" s="107"/>
      <c r="J7" s="71"/>
      <c r="K7" s="105"/>
      <c r="L7" s="1"/>
      <c r="M7" s="1"/>
    </row>
    <row r="8" spans="2:13" s="94" customFormat="1" ht="19.5" customHeight="1">
      <c r="B8" s="95"/>
      <c r="C8" s="108" t="s">
        <v>24</v>
      </c>
      <c r="D8" s="109"/>
      <c r="E8" s="110"/>
      <c r="F8" s="77"/>
      <c r="G8" s="77"/>
      <c r="H8" s="77"/>
      <c r="I8" s="78"/>
      <c r="J8" s="111"/>
      <c r="K8" s="93" t="s">
        <v>25</v>
      </c>
      <c r="L8" s="112"/>
      <c r="M8" s="1"/>
    </row>
    <row r="9" spans="2:11" s="94" customFormat="1" ht="19.5" customHeight="1" thickBot="1">
      <c r="B9" s="95"/>
      <c r="C9" s="96"/>
      <c r="D9" s="96"/>
      <c r="E9" s="15"/>
      <c r="F9" s="97"/>
      <c r="G9" s="97"/>
      <c r="H9" s="97"/>
      <c r="I9" s="97"/>
      <c r="J9" s="97"/>
      <c r="K9" s="97"/>
    </row>
    <row r="10" spans="2:15" s="94" customFormat="1" ht="24" customHeight="1">
      <c r="B10" s="95"/>
      <c r="C10" s="113"/>
      <c r="D10" s="114"/>
      <c r="E10" s="115" t="s">
        <v>2</v>
      </c>
      <c r="F10" s="116" t="s">
        <v>3</v>
      </c>
      <c r="G10" s="117" t="s">
        <v>4</v>
      </c>
      <c r="H10" s="117" t="s">
        <v>5</v>
      </c>
      <c r="I10" s="118"/>
      <c r="J10" s="119" t="s">
        <v>6</v>
      </c>
      <c r="K10" s="120"/>
      <c r="L10" s="117" t="s">
        <v>7</v>
      </c>
      <c r="M10" s="121"/>
      <c r="N10" s="122" t="s">
        <v>8</v>
      </c>
      <c r="O10" s="122" t="s">
        <v>9</v>
      </c>
    </row>
    <row r="11" spans="2:15" s="94" customFormat="1" ht="24" customHeight="1" thickBot="1">
      <c r="B11" s="95"/>
      <c r="C11" s="123" t="s">
        <v>10</v>
      </c>
      <c r="D11" s="124"/>
      <c r="E11" s="125"/>
      <c r="F11" s="126" t="s">
        <v>11</v>
      </c>
      <c r="G11" s="127" t="s">
        <v>12</v>
      </c>
      <c r="H11" s="127" t="s">
        <v>12</v>
      </c>
      <c r="I11" s="128" t="s">
        <v>13</v>
      </c>
      <c r="J11" s="129" t="s">
        <v>14</v>
      </c>
      <c r="K11" s="130" t="s">
        <v>15</v>
      </c>
      <c r="L11" s="127" t="s">
        <v>12</v>
      </c>
      <c r="M11" s="121"/>
      <c r="N11" s="131" t="s">
        <v>16</v>
      </c>
      <c r="O11" s="131" t="s">
        <v>16</v>
      </c>
    </row>
    <row r="12" spans="1:15" s="94" customFormat="1" ht="39.75" customHeight="1">
      <c r="A12" s="94">
        <v>1</v>
      </c>
      <c r="B12" s="95"/>
      <c r="C12" s="31" t="s">
        <v>17</v>
      </c>
      <c r="D12" s="26"/>
      <c r="E12" s="20" t="s">
        <v>18</v>
      </c>
      <c r="F12" s="81">
        <v>265842</v>
      </c>
      <c r="G12" s="132">
        <f>IF(N12=0,0,F12/N12*100)</f>
        <v>101.66391959952732</v>
      </c>
      <c r="H12" s="132">
        <f>IF(O12=0,0,F12/O12*100)</f>
        <v>102.51503933364184</v>
      </c>
      <c r="I12" s="84">
        <v>162150</v>
      </c>
      <c r="J12" s="133">
        <v>7465</v>
      </c>
      <c r="K12" s="134">
        <v>96227</v>
      </c>
      <c r="L12" s="132">
        <f>IF(F12=0,0,I12/F12*100)</f>
        <v>60.994876656058864</v>
      </c>
      <c r="M12" s="135"/>
      <c r="N12" s="81">
        <v>261491</v>
      </c>
      <c r="O12" s="81">
        <v>259320</v>
      </c>
    </row>
    <row r="13" spans="1:15" s="94" customFormat="1" ht="39.75" customHeight="1">
      <c r="A13" s="94">
        <v>4</v>
      </c>
      <c r="B13" s="95"/>
      <c r="C13" s="32" t="s">
        <v>19</v>
      </c>
      <c r="D13" s="27"/>
      <c r="E13" s="21" t="s">
        <v>18</v>
      </c>
      <c r="F13" s="82">
        <v>80685</v>
      </c>
      <c r="G13" s="136">
        <f>IF(N13=0,0,F13/N13*100)</f>
        <v>100</v>
      </c>
      <c r="H13" s="136">
        <f>IF(O13=0,0,F13/O13*100)</f>
        <v>100</v>
      </c>
      <c r="I13" s="87">
        <v>66465</v>
      </c>
      <c r="J13" s="137">
        <v>0</v>
      </c>
      <c r="K13" s="134">
        <v>14220</v>
      </c>
      <c r="L13" s="136">
        <f>IF(F13=0,0,I13/F13*100)</f>
        <v>82.37590630228667</v>
      </c>
      <c r="M13" s="135"/>
      <c r="N13" s="82">
        <v>80685</v>
      </c>
      <c r="O13" s="82">
        <v>80685</v>
      </c>
    </row>
    <row r="14" spans="1:15" s="94" customFormat="1" ht="39.75" customHeight="1">
      <c r="A14" s="94">
        <v>5</v>
      </c>
      <c r="B14" s="95"/>
      <c r="C14" s="32" t="s">
        <v>20</v>
      </c>
      <c r="D14" s="27"/>
      <c r="E14" s="21" t="s">
        <v>21</v>
      </c>
      <c r="F14" s="82">
        <v>0</v>
      </c>
      <c r="G14" s="136">
        <f>IF(N14=0,0,F14/N14*100)</f>
        <v>0</v>
      </c>
      <c r="H14" s="136">
        <f>IF(O14=0,0,F14/O14*100)</f>
        <v>0</v>
      </c>
      <c r="I14" s="87">
        <v>0</v>
      </c>
      <c r="J14" s="137">
        <v>0</v>
      </c>
      <c r="K14" s="134">
        <v>0</v>
      </c>
      <c r="L14" s="136">
        <f>IF(F14=0,0,I14/F14*100)</f>
        <v>0</v>
      </c>
      <c r="M14" s="135"/>
      <c r="N14" s="82">
        <v>0</v>
      </c>
      <c r="O14" s="82">
        <v>0</v>
      </c>
    </row>
    <row r="15" spans="1:15" s="94" customFormat="1" ht="39.75" customHeight="1">
      <c r="A15" s="94">
        <v>6</v>
      </c>
      <c r="B15" s="95"/>
      <c r="C15" s="33" t="s">
        <v>22</v>
      </c>
      <c r="D15" s="28"/>
      <c r="E15" s="21" t="s">
        <v>21</v>
      </c>
      <c r="F15" s="82">
        <v>672953</v>
      </c>
      <c r="G15" s="136">
        <f>IF(N15=0,0,F15/N15*100)</f>
        <v>100</v>
      </c>
      <c r="H15" s="136">
        <f>IF(O15=0,0,F15/O15*100)</f>
        <v>100</v>
      </c>
      <c r="I15" s="87">
        <v>0</v>
      </c>
      <c r="J15" s="137">
        <v>217649</v>
      </c>
      <c r="K15" s="134">
        <v>455304</v>
      </c>
      <c r="L15" s="136">
        <f>IF(F15=0,0,I15/F15*100)</f>
        <v>0</v>
      </c>
      <c r="M15" s="135"/>
      <c r="N15" s="82">
        <v>672953</v>
      </c>
      <c r="O15" s="82">
        <v>672953</v>
      </c>
    </row>
    <row r="16" spans="1:15" s="94" customFormat="1" ht="39.75" customHeight="1" thickBot="1">
      <c r="A16" s="94">
        <v>7</v>
      </c>
      <c r="B16" s="95"/>
      <c r="C16" s="34" t="s">
        <v>23</v>
      </c>
      <c r="D16" s="29"/>
      <c r="E16" s="22" t="s">
        <v>18</v>
      </c>
      <c r="F16" s="83">
        <v>1255</v>
      </c>
      <c r="G16" s="138">
        <f>IF(N16=0,0,F16/N16*100)</f>
        <v>100</v>
      </c>
      <c r="H16" s="138">
        <f>IF(O16=0,0,F16/O16*100)</f>
        <v>100</v>
      </c>
      <c r="I16" s="89">
        <v>409</v>
      </c>
      <c r="J16" s="139">
        <v>0</v>
      </c>
      <c r="K16" s="140">
        <v>846</v>
      </c>
      <c r="L16" s="138">
        <f>IF(F16=0,0,I16/F16*100)</f>
        <v>32.58964143426295</v>
      </c>
      <c r="M16" s="135"/>
      <c r="N16" s="83">
        <v>1255</v>
      </c>
      <c r="O16" s="83">
        <v>1255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</sheetData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O18"/>
  <sheetViews>
    <sheetView workbookViewId="0" topLeftCell="C1">
      <selection activeCell="C6" sqref="C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9.625" style="2" customWidth="1"/>
    <col min="4" max="4" width="13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62"/>
      <c r="D5" s="62"/>
      <c r="E5" s="63"/>
      <c r="F5" s="64"/>
      <c r="G5" s="64"/>
      <c r="H5" s="64"/>
      <c r="I5" s="65"/>
      <c r="J5" s="65"/>
      <c r="K5" s="66"/>
      <c r="L5" s="30"/>
      <c r="M5" s="1"/>
    </row>
    <row r="6" spans="2:13" s="24" customFormat="1" ht="19.5" customHeight="1">
      <c r="B6" s="13"/>
      <c r="C6" s="67"/>
      <c r="D6" s="68"/>
      <c r="E6" s="69"/>
      <c r="F6" s="69"/>
      <c r="G6" s="69"/>
      <c r="H6" s="69"/>
      <c r="I6" s="70"/>
      <c r="J6" s="71"/>
      <c r="K6" s="54"/>
      <c r="L6" s="1"/>
      <c r="M6" s="1"/>
    </row>
    <row r="7" spans="2:13" s="24" customFormat="1" ht="19.5" customHeight="1">
      <c r="B7" s="13"/>
      <c r="C7" s="72"/>
      <c r="D7" s="72"/>
      <c r="E7" s="23"/>
      <c r="F7" s="73"/>
      <c r="G7" s="73"/>
      <c r="H7" s="73"/>
      <c r="I7" s="74"/>
      <c r="J7" s="71"/>
      <c r="K7" s="54"/>
      <c r="L7" s="1"/>
      <c r="M7" s="1"/>
    </row>
    <row r="8" spans="2:13" s="24" customFormat="1" ht="19.5" customHeight="1">
      <c r="B8" s="13"/>
      <c r="C8" s="75"/>
      <c r="D8" s="76"/>
      <c r="E8" s="61"/>
      <c r="F8" s="77"/>
      <c r="G8" s="77"/>
      <c r="H8" s="77"/>
      <c r="I8" s="78"/>
      <c r="J8" s="79"/>
      <c r="K8" s="80"/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9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9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81"/>
      <c r="G12" s="56">
        <f>IF(N12=0,0,F12/N12*100)</f>
        <v>0</v>
      </c>
      <c r="H12" s="56">
        <f>IF(O12=0,0,F12/O12*100)</f>
        <v>0</v>
      </c>
      <c r="I12" s="84"/>
      <c r="J12" s="85"/>
      <c r="K12" s="86"/>
      <c r="L12" s="56">
        <f>IF(F12=0,0,I12/F12*100)</f>
        <v>0</v>
      </c>
      <c r="M12" s="60"/>
      <c r="N12" s="81"/>
      <c r="O12" s="81"/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82"/>
      <c r="G13" s="57">
        <f>IF(N13=0,0,F13/N13*100)</f>
        <v>0</v>
      </c>
      <c r="H13" s="57">
        <f>IF(O13=0,0,F13/O13*100)</f>
        <v>0</v>
      </c>
      <c r="I13" s="87"/>
      <c r="J13" s="88"/>
      <c r="K13" s="86"/>
      <c r="L13" s="57">
        <f>IF(F13=0,0,I13/F13*100)</f>
        <v>0</v>
      </c>
      <c r="M13" s="60"/>
      <c r="N13" s="82"/>
      <c r="O13" s="82"/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82"/>
      <c r="G14" s="57">
        <f>IF(N14=0,0,F14/N14*100)</f>
        <v>0</v>
      </c>
      <c r="H14" s="57">
        <f>IF(O14=0,0,F14/O14*100)</f>
        <v>0</v>
      </c>
      <c r="I14" s="87"/>
      <c r="J14" s="88"/>
      <c r="K14" s="86"/>
      <c r="L14" s="57">
        <f>IF(F14=0,0,I14/F14*100)</f>
        <v>0</v>
      </c>
      <c r="M14" s="60"/>
      <c r="N14" s="82"/>
      <c r="O14" s="82"/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82"/>
      <c r="G15" s="57">
        <f>IF(N15=0,0,F15/N15*100)</f>
        <v>0</v>
      </c>
      <c r="H15" s="57">
        <f>IF(O15=0,0,F15/O15*100)</f>
        <v>0</v>
      </c>
      <c r="I15" s="87"/>
      <c r="J15" s="88"/>
      <c r="K15" s="86"/>
      <c r="L15" s="57">
        <f>IF(F15=0,0,I15/F15*100)</f>
        <v>0</v>
      </c>
      <c r="M15" s="60"/>
      <c r="N15" s="82"/>
      <c r="O15" s="82"/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83"/>
      <c r="G16" s="58">
        <f>IF(N16=0,0,F16/N16*100)</f>
        <v>0</v>
      </c>
      <c r="H16" s="58">
        <f>IF(O16=0,0,F16/O16*100)</f>
        <v>0</v>
      </c>
      <c r="I16" s="89"/>
      <c r="J16" s="90"/>
      <c r="K16" s="91"/>
      <c r="L16" s="58">
        <f>IF(F16=0,0,I16/F16*100)</f>
        <v>0</v>
      </c>
      <c r="M16" s="60"/>
      <c r="N16" s="83"/>
      <c r="O16" s="83"/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</sheetData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O18"/>
  <sheetViews>
    <sheetView workbookViewId="0" topLeftCell="C1">
      <selection activeCell="C6" sqref="C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9.625" style="2" customWidth="1"/>
    <col min="4" max="4" width="13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62"/>
      <c r="D5" s="62"/>
      <c r="E5" s="63"/>
      <c r="F5" s="64"/>
      <c r="G5" s="64"/>
      <c r="H5" s="64"/>
      <c r="I5" s="65"/>
      <c r="J5" s="65"/>
      <c r="K5" s="66"/>
      <c r="L5" s="30"/>
      <c r="M5" s="1"/>
    </row>
    <row r="6" spans="2:13" s="24" customFormat="1" ht="19.5" customHeight="1">
      <c r="B6" s="13"/>
      <c r="C6" s="67"/>
      <c r="D6" s="68"/>
      <c r="E6" s="69"/>
      <c r="F6" s="69"/>
      <c r="G6" s="69"/>
      <c r="H6" s="69"/>
      <c r="I6" s="70"/>
      <c r="J6" s="71"/>
      <c r="K6" s="54"/>
      <c r="L6" s="1"/>
      <c r="M6" s="1"/>
    </row>
    <row r="7" spans="2:13" s="24" customFormat="1" ht="19.5" customHeight="1">
      <c r="B7" s="13"/>
      <c r="C7" s="72"/>
      <c r="D7" s="72"/>
      <c r="E7" s="23"/>
      <c r="F7" s="73"/>
      <c r="G7" s="73"/>
      <c r="H7" s="73"/>
      <c r="I7" s="74"/>
      <c r="J7" s="71"/>
      <c r="K7" s="54"/>
      <c r="L7" s="1"/>
      <c r="M7" s="1"/>
    </row>
    <row r="8" spans="2:13" s="24" customFormat="1" ht="19.5" customHeight="1">
      <c r="B8" s="13"/>
      <c r="C8" s="75"/>
      <c r="D8" s="76"/>
      <c r="E8" s="61"/>
      <c r="F8" s="77"/>
      <c r="G8" s="77"/>
      <c r="H8" s="77"/>
      <c r="I8" s="78"/>
      <c r="J8" s="79"/>
      <c r="K8" s="80"/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9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9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81"/>
      <c r="G12" s="56">
        <f>IF(N12=0,0,F12/N12*100)</f>
        <v>0</v>
      </c>
      <c r="H12" s="56">
        <f>IF(O12=0,0,F12/O12*100)</f>
        <v>0</v>
      </c>
      <c r="I12" s="84"/>
      <c r="J12" s="85"/>
      <c r="K12" s="86"/>
      <c r="L12" s="56">
        <f>IF(F12=0,0,I12/F12*100)</f>
        <v>0</v>
      </c>
      <c r="M12" s="60"/>
      <c r="N12" s="81"/>
      <c r="O12" s="81"/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82"/>
      <c r="G13" s="57">
        <f>IF(N13=0,0,F13/N13*100)</f>
        <v>0</v>
      </c>
      <c r="H13" s="57">
        <f>IF(O13=0,0,F13/O13*100)</f>
        <v>0</v>
      </c>
      <c r="I13" s="87"/>
      <c r="J13" s="88"/>
      <c r="K13" s="86"/>
      <c r="L13" s="57">
        <f>IF(F13=0,0,I13/F13*100)</f>
        <v>0</v>
      </c>
      <c r="M13" s="60"/>
      <c r="N13" s="82"/>
      <c r="O13" s="82"/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82"/>
      <c r="G14" s="57">
        <f>IF(N14=0,0,F14/N14*100)</f>
        <v>0</v>
      </c>
      <c r="H14" s="57">
        <f>IF(O14=0,0,F14/O14*100)</f>
        <v>0</v>
      </c>
      <c r="I14" s="87"/>
      <c r="J14" s="88"/>
      <c r="K14" s="86"/>
      <c r="L14" s="57">
        <f>IF(F14=0,0,I14/F14*100)</f>
        <v>0</v>
      </c>
      <c r="M14" s="60"/>
      <c r="N14" s="82"/>
      <c r="O14" s="82"/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82"/>
      <c r="G15" s="57">
        <f>IF(N15=0,0,F15/N15*100)</f>
        <v>0</v>
      </c>
      <c r="H15" s="57">
        <f>IF(O15=0,0,F15/O15*100)</f>
        <v>0</v>
      </c>
      <c r="I15" s="87"/>
      <c r="J15" s="88"/>
      <c r="K15" s="86"/>
      <c r="L15" s="57">
        <f>IF(F15=0,0,I15/F15*100)</f>
        <v>0</v>
      </c>
      <c r="M15" s="60"/>
      <c r="N15" s="82"/>
      <c r="O15" s="82"/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83"/>
      <c r="G16" s="58">
        <f>IF(N16=0,0,F16/N16*100)</f>
        <v>0</v>
      </c>
      <c r="H16" s="58">
        <f>IF(O16=0,0,F16/O16*100)</f>
        <v>0</v>
      </c>
      <c r="I16" s="89"/>
      <c r="J16" s="90"/>
      <c r="K16" s="91"/>
      <c r="L16" s="58">
        <f>IF(F16=0,0,I16/F16*100)</f>
        <v>0</v>
      </c>
      <c r="M16" s="60"/>
      <c r="N16" s="83"/>
      <c r="O16" s="83"/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</sheetData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O18"/>
  <sheetViews>
    <sheetView workbookViewId="0" topLeftCell="C1">
      <selection activeCell="C6" sqref="C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9.625" style="2" customWidth="1"/>
    <col min="4" max="4" width="13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62"/>
      <c r="D5" s="62"/>
      <c r="E5" s="63"/>
      <c r="F5" s="64"/>
      <c r="G5" s="64"/>
      <c r="H5" s="64"/>
      <c r="I5" s="65"/>
      <c r="J5" s="65"/>
      <c r="K5" s="66"/>
      <c r="L5" s="30"/>
      <c r="M5" s="1"/>
    </row>
    <row r="6" spans="2:13" s="24" customFormat="1" ht="19.5" customHeight="1">
      <c r="B6" s="13"/>
      <c r="C6" s="67"/>
      <c r="D6" s="68"/>
      <c r="E6" s="69"/>
      <c r="F6" s="69"/>
      <c r="G6" s="69"/>
      <c r="H6" s="69"/>
      <c r="I6" s="70"/>
      <c r="J6" s="71"/>
      <c r="K6" s="54"/>
      <c r="L6" s="1"/>
      <c r="M6" s="1"/>
    </row>
    <row r="7" spans="2:13" s="24" customFormat="1" ht="19.5" customHeight="1">
      <c r="B7" s="13"/>
      <c r="C7" s="72"/>
      <c r="D7" s="72"/>
      <c r="E7" s="23"/>
      <c r="F7" s="73"/>
      <c r="G7" s="73"/>
      <c r="H7" s="73"/>
      <c r="I7" s="74"/>
      <c r="J7" s="71"/>
      <c r="K7" s="54"/>
      <c r="L7" s="1"/>
      <c r="M7" s="1"/>
    </row>
    <row r="8" spans="2:13" s="24" customFormat="1" ht="19.5" customHeight="1">
      <c r="B8" s="13"/>
      <c r="C8" s="75"/>
      <c r="D8" s="76"/>
      <c r="E8" s="61"/>
      <c r="F8" s="77"/>
      <c r="G8" s="77"/>
      <c r="H8" s="77"/>
      <c r="I8" s="78"/>
      <c r="J8" s="79"/>
      <c r="K8" s="80"/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9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9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81"/>
      <c r="G12" s="56">
        <f>IF(N12=0,0,F12/N12*100)</f>
        <v>0</v>
      </c>
      <c r="H12" s="56">
        <f>IF(O12=0,0,F12/O12*100)</f>
        <v>0</v>
      </c>
      <c r="I12" s="84"/>
      <c r="J12" s="85"/>
      <c r="K12" s="86"/>
      <c r="L12" s="56">
        <f>IF(F12=0,0,I12/F12*100)</f>
        <v>0</v>
      </c>
      <c r="M12" s="60"/>
      <c r="N12" s="81"/>
      <c r="O12" s="81"/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82"/>
      <c r="G13" s="57">
        <f>IF(N13=0,0,F13/N13*100)</f>
        <v>0</v>
      </c>
      <c r="H13" s="57">
        <f>IF(O13=0,0,F13/O13*100)</f>
        <v>0</v>
      </c>
      <c r="I13" s="87"/>
      <c r="J13" s="88"/>
      <c r="K13" s="86"/>
      <c r="L13" s="57">
        <f>IF(F13=0,0,I13/F13*100)</f>
        <v>0</v>
      </c>
      <c r="M13" s="60"/>
      <c r="N13" s="82"/>
      <c r="O13" s="82"/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82"/>
      <c r="G14" s="57">
        <f>IF(N14=0,0,F14/N14*100)</f>
        <v>0</v>
      </c>
      <c r="H14" s="57">
        <f>IF(O14=0,0,F14/O14*100)</f>
        <v>0</v>
      </c>
      <c r="I14" s="87"/>
      <c r="J14" s="88"/>
      <c r="K14" s="86"/>
      <c r="L14" s="57">
        <f>IF(F14=0,0,I14/F14*100)</f>
        <v>0</v>
      </c>
      <c r="M14" s="60"/>
      <c r="N14" s="82"/>
      <c r="O14" s="82"/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82"/>
      <c r="G15" s="57">
        <f>IF(N15=0,0,F15/N15*100)</f>
        <v>0</v>
      </c>
      <c r="H15" s="57">
        <f>IF(O15=0,0,F15/O15*100)</f>
        <v>0</v>
      </c>
      <c r="I15" s="87"/>
      <c r="J15" s="88"/>
      <c r="K15" s="86"/>
      <c r="L15" s="57">
        <f>IF(F15=0,0,I15/F15*100)</f>
        <v>0</v>
      </c>
      <c r="M15" s="60"/>
      <c r="N15" s="82"/>
      <c r="O15" s="82"/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83"/>
      <c r="G16" s="58">
        <f>IF(N16=0,0,F16/N16*100)</f>
        <v>0</v>
      </c>
      <c r="H16" s="58">
        <f>IF(O16=0,0,F16/O16*100)</f>
        <v>0</v>
      </c>
      <c r="I16" s="89"/>
      <c r="J16" s="90"/>
      <c r="K16" s="91"/>
      <c r="L16" s="58">
        <f>IF(F16=0,0,I16/F16*100)</f>
        <v>0</v>
      </c>
      <c r="M16" s="60"/>
      <c r="N16" s="83"/>
      <c r="O16" s="83"/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</sheetData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/>
  <dimension ref="A1:O18"/>
  <sheetViews>
    <sheetView workbookViewId="0" topLeftCell="C1">
      <selection activeCell="C6" sqref="C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9.625" style="2" customWidth="1"/>
    <col min="4" max="4" width="13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62"/>
      <c r="D5" s="62"/>
      <c r="E5" s="63"/>
      <c r="F5" s="64"/>
      <c r="G5" s="64"/>
      <c r="H5" s="64"/>
      <c r="I5" s="65"/>
      <c r="J5" s="65"/>
      <c r="K5" s="66"/>
      <c r="L5" s="30"/>
      <c r="M5" s="1"/>
    </row>
    <row r="6" spans="2:13" s="24" customFormat="1" ht="19.5" customHeight="1">
      <c r="B6" s="13"/>
      <c r="C6" s="67"/>
      <c r="D6" s="68"/>
      <c r="E6" s="69"/>
      <c r="F6" s="69"/>
      <c r="G6" s="69"/>
      <c r="H6" s="69"/>
      <c r="I6" s="70"/>
      <c r="J6" s="71"/>
      <c r="K6" s="54"/>
      <c r="L6" s="1"/>
      <c r="M6" s="1"/>
    </row>
    <row r="7" spans="2:13" s="24" customFormat="1" ht="19.5" customHeight="1">
      <c r="B7" s="13"/>
      <c r="C7" s="72"/>
      <c r="D7" s="72"/>
      <c r="E7" s="23"/>
      <c r="F7" s="73"/>
      <c r="G7" s="73"/>
      <c r="H7" s="73"/>
      <c r="I7" s="74"/>
      <c r="J7" s="71"/>
      <c r="K7" s="54"/>
      <c r="L7" s="1"/>
      <c r="M7" s="1"/>
    </row>
    <row r="8" spans="2:13" s="24" customFormat="1" ht="19.5" customHeight="1">
      <c r="B8" s="13"/>
      <c r="C8" s="75"/>
      <c r="D8" s="76"/>
      <c r="E8" s="61"/>
      <c r="F8" s="77"/>
      <c r="G8" s="77"/>
      <c r="H8" s="77"/>
      <c r="I8" s="78"/>
      <c r="J8" s="79"/>
      <c r="K8" s="80"/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9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9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81"/>
      <c r="G12" s="56">
        <f>IF(N12=0,0,F12/N12*100)</f>
        <v>0</v>
      </c>
      <c r="H12" s="56">
        <f>IF(O12=0,0,F12/O12*100)</f>
        <v>0</v>
      </c>
      <c r="I12" s="84"/>
      <c r="J12" s="85"/>
      <c r="K12" s="86"/>
      <c r="L12" s="56">
        <f>IF(F12=0,0,I12/F12*100)</f>
        <v>0</v>
      </c>
      <c r="M12" s="60"/>
      <c r="N12" s="81"/>
      <c r="O12" s="81"/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82"/>
      <c r="G13" s="57">
        <f>IF(N13=0,0,F13/N13*100)</f>
        <v>0</v>
      </c>
      <c r="H13" s="57">
        <f>IF(O13=0,0,F13/O13*100)</f>
        <v>0</v>
      </c>
      <c r="I13" s="87"/>
      <c r="J13" s="88"/>
      <c r="K13" s="86"/>
      <c r="L13" s="57">
        <f>IF(F13=0,0,I13/F13*100)</f>
        <v>0</v>
      </c>
      <c r="M13" s="60"/>
      <c r="N13" s="82"/>
      <c r="O13" s="82"/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82"/>
      <c r="G14" s="57">
        <f>IF(N14=0,0,F14/N14*100)</f>
        <v>0</v>
      </c>
      <c r="H14" s="57">
        <f>IF(O14=0,0,F14/O14*100)</f>
        <v>0</v>
      </c>
      <c r="I14" s="87"/>
      <c r="J14" s="88"/>
      <c r="K14" s="86"/>
      <c r="L14" s="57">
        <f>IF(F14=0,0,I14/F14*100)</f>
        <v>0</v>
      </c>
      <c r="M14" s="60"/>
      <c r="N14" s="82"/>
      <c r="O14" s="82"/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82"/>
      <c r="G15" s="57">
        <f>IF(N15=0,0,F15/N15*100)</f>
        <v>0</v>
      </c>
      <c r="H15" s="57">
        <f>IF(O15=0,0,F15/O15*100)</f>
        <v>0</v>
      </c>
      <c r="I15" s="87"/>
      <c r="J15" s="88"/>
      <c r="K15" s="86"/>
      <c r="L15" s="57">
        <f>IF(F15=0,0,I15/F15*100)</f>
        <v>0</v>
      </c>
      <c r="M15" s="60"/>
      <c r="N15" s="82"/>
      <c r="O15" s="82"/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83"/>
      <c r="G16" s="58">
        <f>IF(N16=0,0,F16/N16*100)</f>
        <v>0</v>
      </c>
      <c r="H16" s="58">
        <f>IF(O16=0,0,F16/O16*100)</f>
        <v>0</v>
      </c>
      <c r="I16" s="89"/>
      <c r="J16" s="90"/>
      <c r="K16" s="91"/>
      <c r="L16" s="58">
        <f>IF(F16=0,0,I16/F16*100)</f>
        <v>0</v>
      </c>
      <c r="M16" s="60"/>
      <c r="N16" s="83"/>
      <c r="O16" s="83"/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</sheetData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/>
  <dimension ref="A1:O18"/>
  <sheetViews>
    <sheetView workbookViewId="0" topLeftCell="C1">
      <selection activeCell="C6" sqref="C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9.625" style="2" customWidth="1"/>
    <col min="4" max="4" width="13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62"/>
      <c r="D5" s="62"/>
      <c r="E5" s="63"/>
      <c r="F5" s="64"/>
      <c r="G5" s="64"/>
      <c r="H5" s="64"/>
      <c r="I5" s="65"/>
      <c r="J5" s="65"/>
      <c r="K5" s="66"/>
      <c r="L5" s="30"/>
      <c r="M5" s="1"/>
    </row>
    <row r="6" spans="2:13" s="24" customFormat="1" ht="19.5" customHeight="1">
      <c r="B6" s="13"/>
      <c r="C6" s="67"/>
      <c r="D6" s="68"/>
      <c r="E6" s="69"/>
      <c r="F6" s="69"/>
      <c r="G6" s="69"/>
      <c r="H6" s="69"/>
      <c r="I6" s="70"/>
      <c r="J6" s="71"/>
      <c r="K6" s="54"/>
      <c r="L6" s="1"/>
      <c r="M6" s="1"/>
    </row>
    <row r="7" spans="2:13" s="24" customFormat="1" ht="19.5" customHeight="1">
      <c r="B7" s="13"/>
      <c r="C7" s="72"/>
      <c r="D7" s="72"/>
      <c r="E7" s="23"/>
      <c r="F7" s="73"/>
      <c r="G7" s="73"/>
      <c r="H7" s="73"/>
      <c r="I7" s="74"/>
      <c r="J7" s="71"/>
      <c r="K7" s="54"/>
      <c r="L7" s="1"/>
      <c r="M7" s="1"/>
    </row>
    <row r="8" spans="2:13" s="24" customFormat="1" ht="19.5" customHeight="1">
      <c r="B8" s="13"/>
      <c r="C8" s="75"/>
      <c r="D8" s="76"/>
      <c r="E8" s="61"/>
      <c r="F8" s="77"/>
      <c r="G8" s="77"/>
      <c r="H8" s="77"/>
      <c r="I8" s="78"/>
      <c r="J8" s="79"/>
      <c r="K8" s="80"/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9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9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81"/>
      <c r="G12" s="56">
        <f>IF(N12=0,0,F12/N12*100)</f>
        <v>0</v>
      </c>
      <c r="H12" s="56">
        <f>IF(O12=0,0,F12/O12*100)</f>
        <v>0</v>
      </c>
      <c r="I12" s="84"/>
      <c r="J12" s="85"/>
      <c r="K12" s="86"/>
      <c r="L12" s="56">
        <f>IF(F12=0,0,I12/F12*100)</f>
        <v>0</v>
      </c>
      <c r="M12" s="60"/>
      <c r="N12" s="81"/>
      <c r="O12" s="81"/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82"/>
      <c r="G13" s="57">
        <f>IF(N13=0,0,F13/N13*100)</f>
        <v>0</v>
      </c>
      <c r="H13" s="57">
        <f>IF(O13=0,0,F13/O13*100)</f>
        <v>0</v>
      </c>
      <c r="I13" s="87"/>
      <c r="J13" s="88"/>
      <c r="K13" s="86"/>
      <c r="L13" s="57">
        <f>IF(F13=0,0,I13/F13*100)</f>
        <v>0</v>
      </c>
      <c r="M13" s="60"/>
      <c r="N13" s="82"/>
      <c r="O13" s="82"/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82"/>
      <c r="G14" s="57">
        <f>IF(N14=0,0,F14/N14*100)</f>
        <v>0</v>
      </c>
      <c r="H14" s="57">
        <f>IF(O14=0,0,F14/O14*100)</f>
        <v>0</v>
      </c>
      <c r="I14" s="87"/>
      <c r="J14" s="88"/>
      <c r="K14" s="86"/>
      <c r="L14" s="57">
        <f>IF(F14=0,0,I14/F14*100)</f>
        <v>0</v>
      </c>
      <c r="M14" s="60"/>
      <c r="N14" s="82"/>
      <c r="O14" s="82"/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82"/>
      <c r="G15" s="57">
        <f>IF(N15=0,0,F15/N15*100)</f>
        <v>0</v>
      </c>
      <c r="H15" s="57">
        <f>IF(O15=0,0,F15/O15*100)</f>
        <v>0</v>
      </c>
      <c r="I15" s="87"/>
      <c r="J15" s="88"/>
      <c r="K15" s="86"/>
      <c r="L15" s="57">
        <f>IF(F15=0,0,I15/F15*100)</f>
        <v>0</v>
      </c>
      <c r="M15" s="60"/>
      <c r="N15" s="82"/>
      <c r="O15" s="82"/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83"/>
      <c r="G16" s="58">
        <f>IF(N16=0,0,F16/N16*100)</f>
        <v>0</v>
      </c>
      <c r="H16" s="58">
        <f>IF(O16=0,0,F16/O16*100)</f>
        <v>0</v>
      </c>
      <c r="I16" s="89"/>
      <c r="J16" s="90"/>
      <c r="K16" s="91"/>
      <c r="L16" s="58">
        <f>IF(F16=0,0,I16/F16*100)</f>
        <v>0</v>
      </c>
      <c r="M16" s="60"/>
      <c r="N16" s="83"/>
      <c r="O16" s="83"/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</sheetData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O18"/>
  <sheetViews>
    <sheetView workbookViewId="0" topLeftCell="C1">
      <selection activeCell="C6" sqref="C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9.625" style="2" customWidth="1"/>
    <col min="4" max="4" width="13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62"/>
      <c r="D5" s="62"/>
      <c r="E5" s="63"/>
      <c r="F5" s="64"/>
      <c r="G5" s="64"/>
      <c r="H5" s="64"/>
      <c r="I5" s="65"/>
      <c r="J5" s="65"/>
      <c r="K5" s="66"/>
      <c r="L5" s="30"/>
      <c r="M5" s="1"/>
    </row>
    <row r="6" spans="2:13" s="24" customFormat="1" ht="19.5" customHeight="1">
      <c r="B6" s="13"/>
      <c r="C6" s="67"/>
      <c r="D6" s="68"/>
      <c r="E6" s="69"/>
      <c r="F6" s="69"/>
      <c r="G6" s="69"/>
      <c r="H6" s="69"/>
      <c r="I6" s="70"/>
      <c r="J6" s="71"/>
      <c r="K6" s="54"/>
      <c r="L6" s="1"/>
      <c r="M6" s="1"/>
    </row>
    <row r="7" spans="2:13" s="24" customFormat="1" ht="19.5" customHeight="1">
      <c r="B7" s="13"/>
      <c r="C7" s="72"/>
      <c r="D7" s="72"/>
      <c r="E7" s="23"/>
      <c r="F7" s="73"/>
      <c r="G7" s="73"/>
      <c r="H7" s="73"/>
      <c r="I7" s="74"/>
      <c r="J7" s="71"/>
      <c r="K7" s="54"/>
      <c r="L7" s="1"/>
      <c r="M7" s="1"/>
    </row>
    <row r="8" spans="2:13" s="24" customFormat="1" ht="19.5" customHeight="1">
      <c r="B8" s="13"/>
      <c r="C8" s="75"/>
      <c r="D8" s="76"/>
      <c r="E8" s="61"/>
      <c r="F8" s="77"/>
      <c r="G8" s="77"/>
      <c r="H8" s="77"/>
      <c r="I8" s="78"/>
      <c r="J8" s="79"/>
      <c r="K8" s="80"/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9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9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81"/>
      <c r="G12" s="56">
        <f>IF(N12=0,0,F12/N12*100)</f>
        <v>0</v>
      </c>
      <c r="H12" s="56">
        <f>IF(O12=0,0,F12/O12*100)</f>
        <v>0</v>
      </c>
      <c r="I12" s="84"/>
      <c r="J12" s="85"/>
      <c r="K12" s="86"/>
      <c r="L12" s="56">
        <f>IF(F12=0,0,I12/F12*100)</f>
        <v>0</v>
      </c>
      <c r="M12" s="60"/>
      <c r="N12" s="81"/>
      <c r="O12" s="81"/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82"/>
      <c r="G13" s="57">
        <f>IF(N13=0,0,F13/N13*100)</f>
        <v>0</v>
      </c>
      <c r="H13" s="57">
        <f>IF(O13=0,0,F13/O13*100)</f>
        <v>0</v>
      </c>
      <c r="I13" s="87"/>
      <c r="J13" s="88"/>
      <c r="K13" s="86"/>
      <c r="L13" s="57">
        <f>IF(F13=0,0,I13/F13*100)</f>
        <v>0</v>
      </c>
      <c r="M13" s="60"/>
      <c r="N13" s="82"/>
      <c r="O13" s="82"/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82"/>
      <c r="G14" s="57">
        <f>IF(N14=0,0,F14/N14*100)</f>
        <v>0</v>
      </c>
      <c r="H14" s="57">
        <f>IF(O14=0,0,F14/O14*100)</f>
        <v>0</v>
      </c>
      <c r="I14" s="87"/>
      <c r="J14" s="88"/>
      <c r="K14" s="86"/>
      <c r="L14" s="57">
        <f>IF(F14=0,0,I14/F14*100)</f>
        <v>0</v>
      </c>
      <c r="M14" s="60"/>
      <c r="N14" s="82"/>
      <c r="O14" s="82"/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82"/>
      <c r="G15" s="57">
        <f>IF(N15=0,0,F15/N15*100)</f>
        <v>0</v>
      </c>
      <c r="H15" s="57">
        <f>IF(O15=0,0,F15/O15*100)</f>
        <v>0</v>
      </c>
      <c r="I15" s="87"/>
      <c r="J15" s="88"/>
      <c r="K15" s="86"/>
      <c r="L15" s="57">
        <f>IF(F15=0,0,I15/F15*100)</f>
        <v>0</v>
      </c>
      <c r="M15" s="60"/>
      <c r="N15" s="82"/>
      <c r="O15" s="82"/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83"/>
      <c r="G16" s="58">
        <f>IF(N16=0,0,F16/N16*100)</f>
        <v>0</v>
      </c>
      <c r="H16" s="58">
        <f>IF(O16=0,0,F16/O16*100)</f>
        <v>0</v>
      </c>
      <c r="I16" s="89"/>
      <c r="J16" s="90"/>
      <c r="K16" s="91"/>
      <c r="L16" s="58">
        <f>IF(F16=0,0,I16/F16*100)</f>
        <v>0</v>
      </c>
      <c r="M16" s="60"/>
      <c r="N16" s="83"/>
      <c r="O16" s="83"/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</sheetData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1:O18"/>
  <sheetViews>
    <sheetView workbookViewId="0" topLeftCell="C1">
      <selection activeCell="C6" sqref="C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9.625" style="2" customWidth="1"/>
    <col min="4" max="4" width="13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94" customFormat="1" ht="19.5" customHeight="1">
      <c r="B4" s="95"/>
      <c r="C4" s="96"/>
      <c r="D4" s="96"/>
      <c r="E4" s="15"/>
      <c r="F4" s="95"/>
      <c r="G4" s="95"/>
      <c r="H4" s="95"/>
      <c r="I4" s="97"/>
      <c r="J4" s="97"/>
      <c r="K4" s="97"/>
      <c r="L4" s="97"/>
      <c r="M4" s="97"/>
      <c r="N4" s="95"/>
    </row>
    <row r="5" spans="2:13" s="94" customFormat="1" ht="19.5" customHeight="1">
      <c r="B5" s="95"/>
      <c r="C5" s="98"/>
      <c r="D5" s="98"/>
      <c r="E5" s="63"/>
      <c r="F5" s="99"/>
      <c r="G5" s="99"/>
      <c r="H5" s="99"/>
      <c r="I5" s="100"/>
      <c r="J5" s="100"/>
      <c r="K5" s="101">
        <v>20110201</v>
      </c>
      <c r="L5" s="30"/>
      <c r="M5" s="1"/>
    </row>
    <row r="6" spans="2:13" s="94" customFormat="1" ht="19.5" customHeight="1">
      <c r="B6" s="95"/>
      <c r="C6" s="102">
        <v>2010</v>
      </c>
      <c r="D6" s="103">
        <v>12</v>
      </c>
      <c r="E6" s="104"/>
      <c r="F6" s="104"/>
      <c r="G6" s="104"/>
      <c r="H6" s="104"/>
      <c r="I6" s="70"/>
      <c r="J6" s="71"/>
      <c r="K6" s="105"/>
      <c r="L6" s="1"/>
      <c r="M6" s="1"/>
    </row>
    <row r="7" spans="2:13" s="94" customFormat="1" ht="19.5" customHeight="1">
      <c r="B7" s="95"/>
      <c r="C7" s="72"/>
      <c r="D7" s="72"/>
      <c r="E7" s="23"/>
      <c r="F7" s="106"/>
      <c r="G7" s="106"/>
      <c r="H7" s="106"/>
      <c r="I7" s="107"/>
      <c r="J7" s="71"/>
      <c r="K7" s="105"/>
      <c r="L7" s="1"/>
      <c r="M7" s="1"/>
    </row>
    <row r="8" spans="2:13" s="94" customFormat="1" ht="19.5" customHeight="1">
      <c r="B8" s="95"/>
      <c r="C8" s="108" t="s">
        <v>24</v>
      </c>
      <c r="D8" s="109"/>
      <c r="E8" s="110"/>
      <c r="F8" s="77"/>
      <c r="G8" s="77"/>
      <c r="H8" s="77"/>
      <c r="I8" s="78"/>
      <c r="J8" s="111"/>
      <c r="K8" s="93" t="s">
        <v>25</v>
      </c>
      <c r="L8" s="112"/>
      <c r="M8" s="1"/>
    </row>
    <row r="9" spans="2:11" s="94" customFormat="1" ht="19.5" customHeight="1" thickBot="1">
      <c r="B9" s="95"/>
      <c r="C9" s="96"/>
      <c r="D9" s="96"/>
      <c r="E9" s="15"/>
      <c r="F9" s="97"/>
      <c r="G9" s="97"/>
      <c r="H9" s="97"/>
      <c r="I9" s="97"/>
      <c r="J9" s="97"/>
      <c r="K9" s="97"/>
    </row>
    <row r="10" spans="2:15" s="94" customFormat="1" ht="24" customHeight="1">
      <c r="B10" s="95"/>
      <c r="C10" s="113"/>
      <c r="D10" s="114"/>
      <c r="E10" s="115" t="s">
        <v>2</v>
      </c>
      <c r="F10" s="116" t="s">
        <v>3</v>
      </c>
      <c r="G10" s="117" t="s">
        <v>4</v>
      </c>
      <c r="H10" s="117" t="s">
        <v>5</v>
      </c>
      <c r="I10" s="118"/>
      <c r="J10" s="119" t="s">
        <v>6</v>
      </c>
      <c r="K10" s="120"/>
      <c r="L10" s="117" t="s">
        <v>7</v>
      </c>
      <c r="M10" s="121"/>
      <c r="N10" s="122" t="s">
        <v>8</v>
      </c>
      <c r="O10" s="122" t="s">
        <v>9</v>
      </c>
    </row>
    <row r="11" spans="2:15" s="94" customFormat="1" ht="24" customHeight="1" thickBot="1">
      <c r="B11" s="95"/>
      <c r="C11" s="123" t="s">
        <v>10</v>
      </c>
      <c r="D11" s="124"/>
      <c r="E11" s="125"/>
      <c r="F11" s="126" t="s">
        <v>11</v>
      </c>
      <c r="G11" s="127" t="s">
        <v>12</v>
      </c>
      <c r="H11" s="127" t="s">
        <v>12</v>
      </c>
      <c r="I11" s="128" t="s">
        <v>13</v>
      </c>
      <c r="J11" s="129" t="s">
        <v>14</v>
      </c>
      <c r="K11" s="130" t="s">
        <v>15</v>
      </c>
      <c r="L11" s="127" t="s">
        <v>12</v>
      </c>
      <c r="M11" s="121"/>
      <c r="N11" s="131" t="s">
        <v>16</v>
      </c>
      <c r="O11" s="131" t="s">
        <v>16</v>
      </c>
    </row>
    <row r="12" spans="1:15" s="94" customFormat="1" ht="39.75" customHeight="1">
      <c r="A12" s="94">
        <v>1</v>
      </c>
      <c r="B12" s="95"/>
      <c r="C12" s="31" t="s">
        <v>17</v>
      </c>
      <c r="D12" s="26"/>
      <c r="E12" s="20" t="s">
        <v>18</v>
      </c>
      <c r="F12" s="81">
        <v>261491</v>
      </c>
      <c r="G12" s="132">
        <f>IF(N12=0,0,F12/N12*100)</f>
        <v>100</v>
      </c>
      <c r="H12" s="132">
        <f>IF(O12=0,0,F12/O12*100)</f>
        <v>103.63302737749878</v>
      </c>
      <c r="I12" s="84">
        <v>156482</v>
      </c>
      <c r="J12" s="133">
        <v>6857</v>
      </c>
      <c r="K12" s="134">
        <v>98152</v>
      </c>
      <c r="L12" s="132">
        <f>IF(F12=0,0,I12/F12*100)</f>
        <v>59.84221254268789</v>
      </c>
      <c r="M12" s="135"/>
      <c r="N12" s="81">
        <v>261491</v>
      </c>
      <c r="O12" s="81">
        <v>252324</v>
      </c>
    </row>
    <row r="13" spans="1:15" s="94" customFormat="1" ht="39.75" customHeight="1">
      <c r="A13" s="94">
        <v>4</v>
      </c>
      <c r="B13" s="95"/>
      <c r="C13" s="32" t="s">
        <v>19</v>
      </c>
      <c r="D13" s="27"/>
      <c r="E13" s="21" t="s">
        <v>18</v>
      </c>
      <c r="F13" s="82">
        <v>80685</v>
      </c>
      <c r="G13" s="136">
        <f>IF(N13=0,0,F13/N13*100)</f>
        <v>100</v>
      </c>
      <c r="H13" s="136">
        <f>IF(O13=0,0,F13/O13*100)</f>
        <v>100</v>
      </c>
      <c r="I13" s="87">
        <v>64295</v>
      </c>
      <c r="J13" s="137">
        <v>0</v>
      </c>
      <c r="K13" s="134">
        <v>16390</v>
      </c>
      <c r="L13" s="136">
        <f>IF(F13=0,0,I13/F13*100)</f>
        <v>79.68643490115883</v>
      </c>
      <c r="M13" s="135"/>
      <c r="N13" s="82">
        <v>80685</v>
      </c>
      <c r="O13" s="82">
        <v>80685</v>
      </c>
    </row>
    <row r="14" spans="1:15" s="94" customFormat="1" ht="39.75" customHeight="1">
      <c r="A14" s="94">
        <v>5</v>
      </c>
      <c r="B14" s="95"/>
      <c r="C14" s="32" t="s">
        <v>20</v>
      </c>
      <c r="D14" s="27"/>
      <c r="E14" s="21" t="s">
        <v>21</v>
      </c>
      <c r="F14" s="82">
        <v>0</v>
      </c>
      <c r="G14" s="136">
        <f>IF(N14=0,0,F14/N14*100)</f>
        <v>0</v>
      </c>
      <c r="H14" s="136">
        <f>IF(O14=0,0,F14/O14*100)</f>
        <v>0</v>
      </c>
      <c r="I14" s="87">
        <v>0</v>
      </c>
      <c r="J14" s="137">
        <v>0</v>
      </c>
      <c r="K14" s="134">
        <v>0</v>
      </c>
      <c r="L14" s="136">
        <f>IF(F14=0,0,I14/F14*100)</f>
        <v>0</v>
      </c>
      <c r="M14" s="135"/>
      <c r="N14" s="82">
        <v>0</v>
      </c>
      <c r="O14" s="82">
        <v>0</v>
      </c>
    </row>
    <row r="15" spans="1:15" s="94" customFormat="1" ht="39.75" customHeight="1">
      <c r="A15" s="94">
        <v>6</v>
      </c>
      <c r="B15" s="95"/>
      <c r="C15" s="33" t="s">
        <v>22</v>
      </c>
      <c r="D15" s="28"/>
      <c r="E15" s="21" t="s">
        <v>21</v>
      </c>
      <c r="F15" s="82">
        <v>672953</v>
      </c>
      <c r="G15" s="136">
        <f>IF(N15=0,0,F15/N15*100)</f>
        <v>100</v>
      </c>
      <c r="H15" s="136">
        <f>IF(O15=0,0,F15/O15*100)</f>
        <v>100</v>
      </c>
      <c r="I15" s="87">
        <v>0</v>
      </c>
      <c r="J15" s="137">
        <v>187925</v>
      </c>
      <c r="K15" s="134">
        <v>485028</v>
      </c>
      <c r="L15" s="136">
        <f>IF(F15=0,0,I15/F15*100)</f>
        <v>0</v>
      </c>
      <c r="M15" s="135"/>
      <c r="N15" s="82">
        <v>672953</v>
      </c>
      <c r="O15" s="82">
        <v>672953</v>
      </c>
    </row>
    <row r="16" spans="1:15" s="94" customFormat="1" ht="39.75" customHeight="1" thickBot="1">
      <c r="A16" s="94">
        <v>7</v>
      </c>
      <c r="B16" s="95"/>
      <c r="C16" s="34" t="s">
        <v>23</v>
      </c>
      <c r="D16" s="29"/>
      <c r="E16" s="22" t="s">
        <v>18</v>
      </c>
      <c r="F16" s="83">
        <v>1255</v>
      </c>
      <c r="G16" s="138">
        <f>IF(N16=0,0,F16/N16*100)</f>
        <v>100</v>
      </c>
      <c r="H16" s="138">
        <f>IF(O16=0,0,F16/O16*100)</f>
        <v>100</v>
      </c>
      <c r="I16" s="89">
        <v>409</v>
      </c>
      <c r="J16" s="139">
        <v>0</v>
      </c>
      <c r="K16" s="140">
        <v>846</v>
      </c>
      <c r="L16" s="138">
        <f>IF(F16=0,0,I16/F16*100)</f>
        <v>32.58964143426295</v>
      </c>
      <c r="M16" s="135"/>
      <c r="N16" s="83">
        <v>1255</v>
      </c>
      <c r="O16" s="83">
        <v>1255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</sheetData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O18"/>
  <sheetViews>
    <sheetView workbookViewId="0" topLeftCell="C1">
      <selection activeCell="C6" sqref="C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9.625" style="2" customWidth="1"/>
    <col min="4" max="4" width="13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94" customFormat="1" ht="19.5" customHeight="1">
      <c r="B4" s="95"/>
      <c r="C4" s="96"/>
      <c r="D4" s="96"/>
      <c r="E4" s="15"/>
      <c r="F4" s="95"/>
      <c r="G4" s="95"/>
      <c r="H4" s="95"/>
      <c r="I4" s="97"/>
      <c r="J4" s="97"/>
      <c r="K4" s="97"/>
      <c r="L4" s="97"/>
      <c r="M4" s="97"/>
      <c r="N4" s="95"/>
    </row>
    <row r="5" spans="2:13" s="94" customFormat="1" ht="19.5" customHeight="1">
      <c r="B5" s="95"/>
      <c r="C5" s="98"/>
      <c r="D5" s="98"/>
      <c r="E5" s="63"/>
      <c r="F5" s="99"/>
      <c r="G5" s="99"/>
      <c r="H5" s="99"/>
      <c r="I5" s="100"/>
      <c r="J5" s="100"/>
      <c r="K5" s="101">
        <v>20101101</v>
      </c>
      <c r="L5" s="30"/>
      <c r="M5" s="1"/>
    </row>
    <row r="6" spans="2:13" s="94" customFormat="1" ht="19.5" customHeight="1">
      <c r="B6" s="95"/>
      <c r="C6" s="102">
        <v>2010</v>
      </c>
      <c r="D6" s="103">
        <v>9</v>
      </c>
      <c r="E6" s="104"/>
      <c r="F6" s="104"/>
      <c r="G6" s="104"/>
      <c r="H6" s="104"/>
      <c r="I6" s="70"/>
      <c r="J6" s="71"/>
      <c r="K6" s="105"/>
      <c r="L6" s="1"/>
      <c r="M6" s="1"/>
    </row>
    <row r="7" spans="2:13" s="94" customFormat="1" ht="19.5" customHeight="1">
      <c r="B7" s="95"/>
      <c r="C7" s="72"/>
      <c r="D7" s="72"/>
      <c r="E7" s="23"/>
      <c r="F7" s="106"/>
      <c r="G7" s="106"/>
      <c r="H7" s="106"/>
      <c r="I7" s="107"/>
      <c r="J7" s="71"/>
      <c r="K7" s="105"/>
      <c r="L7" s="1"/>
      <c r="M7" s="1"/>
    </row>
    <row r="8" spans="2:13" s="94" customFormat="1" ht="19.5" customHeight="1">
      <c r="B8" s="95"/>
      <c r="C8" s="108" t="s">
        <v>26</v>
      </c>
      <c r="D8" s="109"/>
      <c r="E8" s="110"/>
      <c r="F8" s="77"/>
      <c r="G8" s="77"/>
      <c r="H8" s="77"/>
      <c r="I8" s="78"/>
      <c r="J8" s="111"/>
      <c r="K8" s="93" t="s">
        <v>27</v>
      </c>
      <c r="L8" s="112"/>
      <c r="M8" s="1"/>
    </row>
    <row r="9" spans="2:11" s="94" customFormat="1" ht="19.5" customHeight="1" thickBot="1">
      <c r="B9" s="95"/>
      <c r="C9" s="96"/>
      <c r="D9" s="96"/>
      <c r="E9" s="15"/>
      <c r="F9" s="97"/>
      <c r="G9" s="97"/>
      <c r="H9" s="97"/>
      <c r="I9" s="97"/>
      <c r="J9" s="97"/>
      <c r="K9" s="97"/>
    </row>
    <row r="10" spans="2:15" s="94" customFormat="1" ht="24" customHeight="1">
      <c r="B10" s="95"/>
      <c r="C10" s="113"/>
      <c r="D10" s="114"/>
      <c r="E10" s="115" t="s">
        <v>2</v>
      </c>
      <c r="F10" s="116" t="s">
        <v>3</v>
      </c>
      <c r="G10" s="117" t="s">
        <v>4</v>
      </c>
      <c r="H10" s="117" t="s">
        <v>5</v>
      </c>
      <c r="I10" s="118"/>
      <c r="J10" s="119" t="s">
        <v>6</v>
      </c>
      <c r="K10" s="120"/>
      <c r="L10" s="117" t="s">
        <v>7</v>
      </c>
      <c r="M10" s="121"/>
      <c r="N10" s="122" t="s">
        <v>8</v>
      </c>
      <c r="O10" s="122" t="s">
        <v>9</v>
      </c>
    </row>
    <row r="11" spans="2:15" s="94" customFormat="1" ht="24" customHeight="1" thickBot="1">
      <c r="B11" s="95"/>
      <c r="C11" s="123" t="s">
        <v>10</v>
      </c>
      <c r="D11" s="124"/>
      <c r="E11" s="125"/>
      <c r="F11" s="126" t="s">
        <v>11</v>
      </c>
      <c r="G11" s="127" t="s">
        <v>12</v>
      </c>
      <c r="H11" s="127" t="s">
        <v>12</v>
      </c>
      <c r="I11" s="128" t="s">
        <v>13</v>
      </c>
      <c r="J11" s="129" t="s">
        <v>14</v>
      </c>
      <c r="K11" s="130" t="s">
        <v>15</v>
      </c>
      <c r="L11" s="127" t="s">
        <v>12</v>
      </c>
      <c r="M11" s="121"/>
      <c r="N11" s="131" t="s">
        <v>16</v>
      </c>
      <c r="O11" s="131" t="s">
        <v>16</v>
      </c>
    </row>
    <row r="12" spans="1:15" s="94" customFormat="1" ht="39.75" customHeight="1">
      <c r="A12" s="94">
        <v>1</v>
      </c>
      <c r="B12" s="95"/>
      <c r="C12" s="31" t="s">
        <v>17</v>
      </c>
      <c r="D12" s="26"/>
      <c r="E12" s="20" t="s">
        <v>18</v>
      </c>
      <c r="F12" s="81">
        <v>261491</v>
      </c>
      <c r="G12" s="132">
        <f>IF(N12=0,0,F12/N12*100)</f>
        <v>98.85565443561497</v>
      </c>
      <c r="H12" s="132">
        <f>IF(O12=0,0,F12/O12*100)</f>
        <v>103.61085356092845</v>
      </c>
      <c r="I12" s="84">
        <v>163698</v>
      </c>
      <c r="J12" s="133">
        <v>4941</v>
      </c>
      <c r="K12" s="134">
        <v>92852</v>
      </c>
      <c r="L12" s="132">
        <f>IF(F12=0,0,I12/F12*100)</f>
        <v>62.60177214512163</v>
      </c>
      <c r="M12" s="135"/>
      <c r="N12" s="81">
        <v>264518</v>
      </c>
      <c r="O12" s="81">
        <v>252378</v>
      </c>
    </row>
    <row r="13" spans="1:15" s="94" customFormat="1" ht="39.75" customHeight="1">
      <c r="A13" s="94">
        <v>4</v>
      </c>
      <c r="B13" s="95"/>
      <c r="C13" s="32" t="s">
        <v>19</v>
      </c>
      <c r="D13" s="27"/>
      <c r="E13" s="21" t="s">
        <v>18</v>
      </c>
      <c r="F13" s="82">
        <v>80685</v>
      </c>
      <c r="G13" s="136">
        <f>IF(N13=0,0,F13/N13*100)</f>
        <v>100</v>
      </c>
      <c r="H13" s="136">
        <f>IF(O13=0,0,F13/O13*100)</f>
        <v>100</v>
      </c>
      <c r="I13" s="87">
        <v>67395</v>
      </c>
      <c r="J13" s="137">
        <v>0</v>
      </c>
      <c r="K13" s="134">
        <v>13290</v>
      </c>
      <c r="L13" s="136">
        <f>IF(F13=0,0,I13/F13*100)</f>
        <v>83.52853690277003</v>
      </c>
      <c r="M13" s="135"/>
      <c r="N13" s="82">
        <v>80685</v>
      </c>
      <c r="O13" s="82">
        <v>80685</v>
      </c>
    </row>
    <row r="14" spans="1:15" s="94" customFormat="1" ht="39.75" customHeight="1">
      <c r="A14" s="94">
        <v>5</v>
      </c>
      <c r="B14" s="95"/>
      <c r="C14" s="32" t="s">
        <v>20</v>
      </c>
      <c r="D14" s="27"/>
      <c r="E14" s="21" t="s">
        <v>21</v>
      </c>
      <c r="F14" s="82">
        <v>0</v>
      </c>
      <c r="G14" s="136">
        <f>IF(N14=0,0,F14/N14*100)</f>
        <v>0</v>
      </c>
      <c r="H14" s="136">
        <f>IF(O14=0,0,F14/O14*100)</f>
        <v>0</v>
      </c>
      <c r="I14" s="87">
        <v>0</v>
      </c>
      <c r="J14" s="137">
        <v>0</v>
      </c>
      <c r="K14" s="134">
        <v>0</v>
      </c>
      <c r="L14" s="136">
        <f>IF(F14=0,0,I14/F14*100)</f>
        <v>0</v>
      </c>
      <c r="M14" s="135"/>
      <c r="N14" s="82">
        <v>0</v>
      </c>
      <c r="O14" s="82">
        <v>0</v>
      </c>
    </row>
    <row r="15" spans="1:15" s="94" customFormat="1" ht="39.75" customHeight="1">
      <c r="A15" s="94">
        <v>6</v>
      </c>
      <c r="B15" s="95"/>
      <c r="C15" s="33" t="s">
        <v>22</v>
      </c>
      <c r="D15" s="28"/>
      <c r="E15" s="21" t="s">
        <v>21</v>
      </c>
      <c r="F15" s="82">
        <v>672953</v>
      </c>
      <c r="G15" s="136">
        <f>IF(N15=0,0,F15/N15*100)</f>
        <v>100</v>
      </c>
      <c r="H15" s="136">
        <f>IF(O15=0,0,F15/O15*100)</f>
        <v>100</v>
      </c>
      <c r="I15" s="87">
        <v>0</v>
      </c>
      <c r="J15" s="137">
        <v>177878</v>
      </c>
      <c r="K15" s="134">
        <v>495075</v>
      </c>
      <c r="L15" s="136">
        <f>IF(F15=0,0,I15/F15*100)</f>
        <v>0</v>
      </c>
      <c r="M15" s="135"/>
      <c r="N15" s="82">
        <v>672953</v>
      </c>
      <c r="O15" s="82">
        <v>672953</v>
      </c>
    </row>
    <row r="16" spans="1:15" s="94" customFormat="1" ht="39.75" customHeight="1" thickBot="1">
      <c r="A16" s="94">
        <v>7</v>
      </c>
      <c r="B16" s="95"/>
      <c r="C16" s="34" t="s">
        <v>23</v>
      </c>
      <c r="D16" s="29"/>
      <c r="E16" s="22" t="s">
        <v>18</v>
      </c>
      <c r="F16" s="83">
        <v>1255</v>
      </c>
      <c r="G16" s="138">
        <f>IF(N16=0,0,F16/N16*100)</f>
        <v>100</v>
      </c>
      <c r="H16" s="138">
        <f>IF(O16=0,0,F16/O16*100)</f>
        <v>100</v>
      </c>
      <c r="I16" s="89">
        <v>409</v>
      </c>
      <c r="J16" s="139">
        <v>0</v>
      </c>
      <c r="K16" s="140">
        <v>846</v>
      </c>
      <c r="L16" s="138">
        <f>IF(F16=0,0,I16/F16*100)</f>
        <v>32.58964143426295</v>
      </c>
      <c r="M16" s="135"/>
      <c r="N16" s="83">
        <v>1255</v>
      </c>
      <c r="O16" s="83">
        <v>1255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</sheetData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O18"/>
  <sheetViews>
    <sheetView workbookViewId="0" topLeftCell="C1">
      <selection activeCell="C6" sqref="C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9.625" style="2" customWidth="1"/>
    <col min="4" max="4" width="13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94" customFormat="1" ht="19.5" customHeight="1">
      <c r="B4" s="95"/>
      <c r="C4" s="96"/>
      <c r="D4" s="96"/>
      <c r="E4" s="15"/>
      <c r="F4" s="95"/>
      <c r="G4" s="95"/>
      <c r="H4" s="95"/>
      <c r="I4" s="97"/>
      <c r="J4" s="97"/>
      <c r="K4" s="97"/>
      <c r="L4" s="97"/>
      <c r="M4" s="97"/>
      <c r="N4" s="95"/>
    </row>
    <row r="5" spans="2:13" s="94" customFormat="1" ht="19.5" customHeight="1">
      <c r="B5" s="95"/>
      <c r="C5" s="98"/>
      <c r="D5" s="98"/>
      <c r="E5" s="63"/>
      <c r="F5" s="99"/>
      <c r="G5" s="99"/>
      <c r="H5" s="99"/>
      <c r="I5" s="100"/>
      <c r="J5" s="100"/>
      <c r="K5" s="101">
        <v>20100802</v>
      </c>
      <c r="L5" s="30"/>
      <c r="M5" s="1"/>
    </row>
    <row r="6" spans="2:13" s="94" customFormat="1" ht="19.5" customHeight="1">
      <c r="B6" s="95"/>
      <c r="C6" s="102">
        <v>2010</v>
      </c>
      <c r="D6" s="103">
        <v>6</v>
      </c>
      <c r="E6" s="104"/>
      <c r="F6" s="104"/>
      <c r="G6" s="104"/>
      <c r="H6" s="104"/>
      <c r="I6" s="70"/>
      <c r="J6" s="71"/>
      <c r="K6" s="105"/>
      <c r="L6" s="1"/>
      <c r="M6" s="1"/>
    </row>
    <row r="7" spans="2:13" s="94" customFormat="1" ht="19.5" customHeight="1">
      <c r="B7" s="95"/>
      <c r="C7" s="72"/>
      <c r="D7" s="72"/>
      <c r="E7" s="23"/>
      <c r="F7" s="106"/>
      <c r="G7" s="106"/>
      <c r="H7" s="106"/>
      <c r="I7" s="107"/>
      <c r="J7" s="71"/>
      <c r="K7" s="105"/>
      <c r="L7" s="1"/>
      <c r="M7" s="1"/>
    </row>
    <row r="8" spans="2:13" s="94" customFormat="1" ht="19.5" customHeight="1">
      <c r="B8" s="95"/>
      <c r="C8" s="108" t="s">
        <v>24</v>
      </c>
      <c r="D8" s="109"/>
      <c r="E8" s="110"/>
      <c r="F8" s="77"/>
      <c r="G8" s="77"/>
      <c r="H8" s="77"/>
      <c r="I8" s="78"/>
      <c r="J8" s="111"/>
      <c r="K8" s="93" t="s">
        <v>25</v>
      </c>
      <c r="L8" s="112"/>
      <c r="M8" s="1"/>
    </row>
    <row r="9" spans="2:11" s="94" customFormat="1" ht="19.5" customHeight="1" thickBot="1">
      <c r="B9" s="95"/>
      <c r="C9" s="96"/>
      <c r="D9" s="96"/>
      <c r="E9" s="15"/>
      <c r="F9" s="97"/>
      <c r="G9" s="97"/>
      <c r="H9" s="97"/>
      <c r="I9" s="97"/>
      <c r="J9" s="97"/>
      <c r="K9" s="97"/>
    </row>
    <row r="10" spans="2:15" s="94" customFormat="1" ht="24" customHeight="1">
      <c r="B10" s="95"/>
      <c r="C10" s="113"/>
      <c r="D10" s="114"/>
      <c r="E10" s="115" t="s">
        <v>2</v>
      </c>
      <c r="F10" s="116" t="s">
        <v>3</v>
      </c>
      <c r="G10" s="117" t="s">
        <v>4</v>
      </c>
      <c r="H10" s="117" t="s">
        <v>5</v>
      </c>
      <c r="I10" s="118"/>
      <c r="J10" s="119" t="s">
        <v>6</v>
      </c>
      <c r="K10" s="120"/>
      <c r="L10" s="117" t="s">
        <v>7</v>
      </c>
      <c r="M10" s="121"/>
      <c r="N10" s="122" t="s">
        <v>8</v>
      </c>
      <c r="O10" s="122" t="s">
        <v>9</v>
      </c>
    </row>
    <row r="11" spans="2:15" s="94" customFormat="1" ht="24" customHeight="1" thickBot="1">
      <c r="B11" s="95"/>
      <c r="C11" s="123" t="s">
        <v>10</v>
      </c>
      <c r="D11" s="124"/>
      <c r="E11" s="125"/>
      <c r="F11" s="126" t="s">
        <v>11</v>
      </c>
      <c r="G11" s="127" t="s">
        <v>12</v>
      </c>
      <c r="H11" s="127" t="s">
        <v>12</v>
      </c>
      <c r="I11" s="128" t="s">
        <v>13</v>
      </c>
      <c r="J11" s="129" t="s">
        <v>14</v>
      </c>
      <c r="K11" s="130" t="s">
        <v>15</v>
      </c>
      <c r="L11" s="127" t="s">
        <v>12</v>
      </c>
      <c r="M11" s="121"/>
      <c r="N11" s="131" t="s">
        <v>16</v>
      </c>
      <c r="O11" s="131" t="s">
        <v>16</v>
      </c>
    </row>
    <row r="12" spans="1:15" s="94" customFormat="1" ht="39.75" customHeight="1">
      <c r="A12" s="94">
        <v>1</v>
      </c>
      <c r="B12" s="95"/>
      <c r="C12" s="31" t="s">
        <v>17</v>
      </c>
      <c r="D12" s="26"/>
      <c r="E12" s="20" t="s">
        <v>18</v>
      </c>
      <c r="F12" s="81">
        <v>264518</v>
      </c>
      <c r="G12" s="132">
        <f>IF(N12=0,0,F12/N12*100)</f>
        <v>99.62337769944034</v>
      </c>
      <c r="H12" s="132">
        <f>IF(O12=0,0,F12/O12*100)</f>
        <v>104.9162511948533</v>
      </c>
      <c r="I12" s="84">
        <v>169093</v>
      </c>
      <c r="J12" s="133">
        <v>4262</v>
      </c>
      <c r="K12" s="134">
        <v>91163</v>
      </c>
      <c r="L12" s="132">
        <f>IF(F12=0,0,I12/F12*100)</f>
        <v>63.924950286937</v>
      </c>
      <c r="M12" s="135"/>
      <c r="N12" s="81">
        <v>265518</v>
      </c>
      <c r="O12" s="81">
        <v>252123</v>
      </c>
    </row>
    <row r="13" spans="1:15" s="94" customFormat="1" ht="39.75" customHeight="1">
      <c r="A13" s="94">
        <v>4</v>
      </c>
      <c r="B13" s="95"/>
      <c r="C13" s="32" t="s">
        <v>19</v>
      </c>
      <c r="D13" s="27"/>
      <c r="E13" s="21" t="s">
        <v>18</v>
      </c>
      <c r="F13" s="82">
        <v>80685</v>
      </c>
      <c r="G13" s="136">
        <f>IF(N13=0,0,F13/N13*100)</f>
        <v>100</v>
      </c>
      <c r="H13" s="136">
        <f>IF(O13=0,0,F13/O13*100)</f>
        <v>100</v>
      </c>
      <c r="I13" s="87">
        <v>63895</v>
      </c>
      <c r="J13" s="137">
        <v>0</v>
      </c>
      <c r="K13" s="134">
        <v>16790</v>
      </c>
      <c r="L13" s="136">
        <f>IF(F13=0,0,I13/F13*100)</f>
        <v>79.19067980417674</v>
      </c>
      <c r="M13" s="135"/>
      <c r="N13" s="82">
        <v>80685</v>
      </c>
      <c r="O13" s="82">
        <v>80685</v>
      </c>
    </row>
    <row r="14" spans="1:15" s="94" customFormat="1" ht="39.75" customHeight="1">
      <c r="A14" s="94">
        <v>5</v>
      </c>
      <c r="B14" s="95"/>
      <c r="C14" s="32" t="s">
        <v>20</v>
      </c>
      <c r="D14" s="27"/>
      <c r="E14" s="21" t="s">
        <v>21</v>
      </c>
      <c r="F14" s="82">
        <v>0</v>
      </c>
      <c r="G14" s="136">
        <f>IF(N14=0,0,F14/N14*100)</f>
        <v>0</v>
      </c>
      <c r="H14" s="136">
        <f>IF(O14=0,0,F14/O14*100)</f>
        <v>0</v>
      </c>
      <c r="I14" s="87">
        <v>0</v>
      </c>
      <c r="J14" s="137">
        <v>0</v>
      </c>
      <c r="K14" s="134">
        <v>0</v>
      </c>
      <c r="L14" s="136">
        <f>IF(F14=0,0,I14/F14*100)</f>
        <v>0</v>
      </c>
      <c r="M14" s="135"/>
      <c r="N14" s="82">
        <v>0</v>
      </c>
      <c r="O14" s="82">
        <v>0</v>
      </c>
    </row>
    <row r="15" spans="1:15" s="94" customFormat="1" ht="39.75" customHeight="1">
      <c r="A15" s="94">
        <v>6</v>
      </c>
      <c r="B15" s="95"/>
      <c r="C15" s="33" t="s">
        <v>22</v>
      </c>
      <c r="D15" s="28"/>
      <c r="E15" s="21" t="s">
        <v>21</v>
      </c>
      <c r="F15" s="82">
        <v>672953</v>
      </c>
      <c r="G15" s="136">
        <f>IF(N15=0,0,F15/N15*100)</f>
        <v>100</v>
      </c>
      <c r="H15" s="136">
        <f>IF(O15=0,0,F15/O15*100)</f>
        <v>100</v>
      </c>
      <c r="I15" s="87">
        <v>0</v>
      </c>
      <c r="J15" s="137">
        <v>237441</v>
      </c>
      <c r="K15" s="134">
        <v>435512</v>
      </c>
      <c r="L15" s="136">
        <f>IF(F15=0,0,I15/F15*100)</f>
        <v>0</v>
      </c>
      <c r="M15" s="135"/>
      <c r="N15" s="82">
        <v>672953</v>
      </c>
      <c r="O15" s="82">
        <v>672953</v>
      </c>
    </row>
    <row r="16" spans="1:15" s="94" customFormat="1" ht="39.75" customHeight="1" thickBot="1">
      <c r="A16" s="94">
        <v>7</v>
      </c>
      <c r="B16" s="95"/>
      <c r="C16" s="34" t="s">
        <v>23</v>
      </c>
      <c r="D16" s="29"/>
      <c r="E16" s="22" t="s">
        <v>18</v>
      </c>
      <c r="F16" s="83">
        <v>1255</v>
      </c>
      <c r="G16" s="138">
        <f>IF(N16=0,0,F16/N16*100)</f>
        <v>100</v>
      </c>
      <c r="H16" s="138">
        <f>IF(O16=0,0,F16/O16*100)</f>
        <v>100</v>
      </c>
      <c r="I16" s="89">
        <v>409</v>
      </c>
      <c r="J16" s="139">
        <v>0</v>
      </c>
      <c r="K16" s="140">
        <v>846</v>
      </c>
      <c r="L16" s="138">
        <f>IF(F16=0,0,I16/F16*100)</f>
        <v>32.58964143426295</v>
      </c>
      <c r="M16" s="135"/>
      <c r="N16" s="83">
        <v>1255</v>
      </c>
      <c r="O16" s="83">
        <v>1255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</sheetData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O18"/>
  <sheetViews>
    <sheetView tabSelected="1" workbookViewId="0" topLeftCell="C1">
      <selection activeCell="C6" sqref="C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9.625" style="2" customWidth="1"/>
    <col min="4" max="4" width="13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62"/>
      <c r="D5" s="62"/>
      <c r="E5" s="63"/>
      <c r="F5" s="64"/>
      <c r="G5" s="64"/>
      <c r="H5" s="64"/>
      <c r="I5" s="65"/>
      <c r="J5" s="65"/>
      <c r="K5" s="66">
        <v>20110509</v>
      </c>
      <c r="L5" s="30"/>
      <c r="M5" s="1"/>
    </row>
    <row r="6" spans="2:13" s="24" customFormat="1" ht="19.5" customHeight="1">
      <c r="B6" s="13"/>
      <c r="C6" s="67">
        <v>2011</v>
      </c>
      <c r="D6" s="68">
        <v>3</v>
      </c>
      <c r="E6" s="69"/>
      <c r="F6" s="69"/>
      <c r="G6" s="69"/>
      <c r="H6" s="69"/>
      <c r="I6" s="70"/>
      <c r="J6" s="71"/>
      <c r="K6" s="54"/>
      <c r="L6" s="1"/>
      <c r="M6" s="1"/>
    </row>
    <row r="7" spans="2:13" s="24" customFormat="1" ht="19.5" customHeight="1">
      <c r="B7" s="13"/>
      <c r="C7" s="72"/>
      <c r="D7" s="72"/>
      <c r="E7" s="23"/>
      <c r="F7" s="73"/>
      <c r="G7" s="73"/>
      <c r="H7" s="73"/>
      <c r="I7" s="74"/>
      <c r="J7" s="71"/>
      <c r="K7" s="54"/>
      <c r="L7" s="1"/>
      <c r="M7" s="1"/>
    </row>
    <row r="8" spans="2:13" s="24" customFormat="1" ht="19.5" customHeight="1">
      <c r="B8" s="13"/>
      <c r="C8" s="92" t="s">
        <v>26</v>
      </c>
      <c r="D8" s="76"/>
      <c r="E8" s="61"/>
      <c r="F8" s="77"/>
      <c r="G8" s="77"/>
      <c r="H8" s="77"/>
      <c r="I8" s="78"/>
      <c r="J8" s="79"/>
      <c r="K8" s="93" t="s">
        <v>27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9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9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81">
        <v>265842</v>
      </c>
      <c r="G12" s="56">
        <f>IF(N12=0,0,F12/N12*100)</f>
        <v>101.66391959952732</v>
      </c>
      <c r="H12" s="56">
        <f>IF(O12=0,0,F12/O12*100)</f>
        <v>102.51503933364184</v>
      </c>
      <c r="I12" s="84">
        <v>162150</v>
      </c>
      <c r="J12" s="85">
        <v>7465</v>
      </c>
      <c r="K12" s="86">
        <v>96227</v>
      </c>
      <c r="L12" s="56">
        <f>IF(F12=0,0,I12/F12*100)</f>
        <v>60.994876656058864</v>
      </c>
      <c r="M12" s="60"/>
      <c r="N12" s="81">
        <v>261491</v>
      </c>
      <c r="O12" s="81">
        <v>259320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82">
        <v>80685</v>
      </c>
      <c r="G13" s="57">
        <f>IF(N13=0,0,F13/N13*100)</f>
        <v>100</v>
      </c>
      <c r="H13" s="57">
        <f>IF(O13=0,0,F13/O13*100)</f>
        <v>100</v>
      </c>
      <c r="I13" s="87">
        <v>66465</v>
      </c>
      <c r="J13" s="88">
        <v>0</v>
      </c>
      <c r="K13" s="86">
        <v>14220</v>
      </c>
      <c r="L13" s="57">
        <f>IF(F13=0,0,I13/F13*100)</f>
        <v>82.37590630228667</v>
      </c>
      <c r="M13" s="60"/>
      <c r="N13" s="82">
        <v>80685</v>
      </c>
      <c r="O13" s="82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82">
        <v>0</v>
      </c>
      <c r="G14" s="57">
        <f>IF(N14=0,0,F14/N14*100)</f>
        <v>0</v>
      </c>
      <c r="H14" s="57">
        <f>IF(O14=0,0,F14/O14*100)</f>
        <v>0</v>
      </c>
      <c r="I14" s="87">
        <v>0</v>
      </c>
      <c r="J14" s="88">
        <v>0</v>
      </c>
      <c r="K14" s="86">
        <v>0</v>
      </c>
      <c r="L14" s="57">
        <f>IF(F14=0,0,I14/F14*100)</f>
        <v>0</v>
      </c>
      <c r="M14" s="60"/>
      <c r="N14" s="82">
        <v>0</v>
      </c>
      <c r="O14" s="82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82">
        <v>672953</v>
      </c>
      <c r="G15" s="57">
        <f>IF(N15=0,0,F15/N15*100)</f>
        <v>100</v>
      </c>
      <c r="H15" s="57">
        <f>IF(O15=0,0,F15/O15*100)</f>
        <v>100</v>
      </c>
      <c r="I15" s="87">
        <v>0</v>
      </c>
      <c r="J15" s="88">
        <v>217649</v>
      </c>
      <c r="K15" s="86">
        <v>455304</v>
      </c>
      <c r="L15" s="57">
        <f>IF(F15=0,0,I15/F15*100)</f>
        <v>0</v>
      </c>
      <c r="M15" s="60"/>
      <c r="N15" s="82">
        <v>672953</v>
      </c>
      <c r="O15" s="82">
        <v>672953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83">
        <v>1255</v>
      </c>
      <c r="G16" s="58">
        <f>IF(N16=0,0,F16/N16*100)</f>
        <v>100</v>
      </c>
      <c r="H16" s="58">
        <f>IF(O16=0,0,F16/O16*100)</f>
        <v>100</v>
      </c>
      <c r="I16" s="89">
        <v>409</v>
      </c>
      <c r="J16" s="90">
        <v>0</v>
      </c>
      <c r="K16" s="91">
        <v>846</v>
      </c>
      <c r="L16" s="58">
        <f>IF(F16=0,0,I16/F16*100)</f>
        <v>32.58964143426295</v>
      </c>
      <c r="M16" s="60"/>
      <c r="N16" s="83">
        <v>1255</v>
      </c>
      <c r="O16" s="83">
        <v>1255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</sheetData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O18"/>
  <sheetViews>
    <sheetView workbookViewId="0" topLeftCell="C1">
      <selection activeCell="C6" sqref="C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9.625" style="2" customWidth="1"/>
    <col min="4" max="4" width="13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62"/>
      <c r="D5" s="62"/>
      <c r="E5" s="63"/>
      <c r="F5" s="64"/>
      <c r="G5" s="64"/>
      <c r="H5" s="64"/>
      <c r="I5" s="65"/>
      <c r="J5" s="65"/>
      <c r="K5" s="66"/>
      <c r="L5" s="30"/>
      <c r="M5" s="1"/>
    </row>
    <row r="6" spans="2:13" s="24" customFormat="1" ht="19.5" customHeight="1">
      <c r="B6" s="13"/>
      <c r="C6" s="67"/>
      <c r="D6" s="68"/>
      <c r="E6" s="69"/>
      <c r="F6" s="69"/>
      <c r="G6" s="69"/>
      <c r="H6" s="69"/>
      <c r="I6" s="70"/>
      <c r="J6" s="71"/>
      <c r="K6" s="54"/>
      <c r="L6" s="1"/>
      <c r="M6" s="1"/>
    </row>
    <row r="7" spans="2:13" s="24" customFormat="1" ht="19.5" customHeight="1">
      <c r="B7" s="13"/>
      <c r="C7" s="72"/>
      <c r="D7" s="72"/>
      <c r="E7" s="23"/>
      <c r="F7" s="73"/>
      <c r="G7" s="73"/>
      <c r="H7" s="73"/>
      <c r="I7" s="74"/>
      <c r="J7" s="71"/>
      <c r="K7" s="54"/>
      <c r="L7" s="1"/>
      <c r="M7" s="1"/>
    </row>
    <row r="8" spans="2:13" s="24" customFormat="1" ht="19.5" customHeight="1">
      <c r="B8" s="13"/>
      <c r="C8" s="75"/>
      <c r="D8" s="76"/>
      <c r="E8" s="61"/>
      <c r="F8" s="77"/>
      <c r="G8" s="77"/>
      <c r="H8" s="77"/>
      <c r="I8" s="78"/>
      <c r="J8" s="79"/>
      <c r="K8" s="80"/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9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9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81"/>
      <c r="G12" s="56">
        <f>IF(N12=0,0,F12/N12*100)</f>
        <v>0</v>
      </c>
      <c r="H12" s="56">
        <f>IF(O12=0,0,F12/O12*100)</f>
        <v>0</v>
      </c>
      <c r="I12" s="84"/>
      <c r="J12" s="85"/>
      <c r="K12" s="86"/>
      <c r="L12" s="56">
        <f>IF(F12=0,0,I12/F12*100)</f>
        <v>0</v>
      </c>
      <c r="M12" s="60"/>
      <c r="N12" s="81"/>
      <c r="O12" s="81"/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82"/>
      <c r="G13" s="57">
        <f>IF(N13=0,0,F13/N13*100)</f>
        <v>0</v>
      </c>
      <c r="H13" s="57">
        <f>IF(O13=0,0,F13/O13*100)</f>
        <v>0</v>
      </c>
      <c r="I13" s="87"/>
      <c r="J13" s="88"/>
      <c r="K13" s="86"/>
      <c r="L13" s="57">
        <f>IF(F13=0,0,I13/F13*100)</f>
        <v>0</v>
      </c>
      <c r="M13" s="60"/>
      <c r="N13" s="82"/>
      <c r="O13" s="82"/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82"/>
      <c r="G14" s="57">
        <f>IF(N14=0,0,F14/N14*100)</f>
        <v>0</v>
      </c>
      <c r="H14" s="57">
        <f>IF(O14=0,0,F14/O14*100)</f>
        <v>0</v>
      </c>
      <c r="I14" s="87"/>
      <c r="J14" s="88"/>
      <c r="K14" s="86"/>
      <c r="L14" s="57">
        <f>IF(F14=0,0,I14/F14*100)</f>
        <v>0</v>
      </c>
      <c r="M14" s="60"/>
      <c r="N14" s="82"/>
      <c r="O14" s="82"/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82"/>
      <c r="G15" s="57">
        <f>IF(N15=0,0,F15/N15*100)</f>
        <v>0</v>
      </c>
      <c r="H15" s="57">
        <f>IF(O15=0,0,F15/O15*100)</f>
        <v>0</v>
      </c>
      <c r="I15" s="87"/>
      <c r="J15" s="88"/>
      <c r="K15" s="86"/>
      <c r="L15" s="57">
        <f>IF(F15=0,0,I15/F15*100)</f>
        <v>0</v>
      </c>
      <c r="M15" s="60"/>
      <c r="N15" s="82"/>
      <c r="O15" s="82"/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83"/>
      <c r="G16" s="58">
        <f>IF(N16=0,0,F16/N16*100)</f>
        <v>0</v>
      </c>
      <c r="H16" s="58">
        <f>IF(O16=0,0,F16/O16*100)</f>
        <v>0</v>
      </c>
      <c r="I16" s="89"/>
      <c r="J16" s="90"/>
      <c r="K16" s="91"/>
      <c r="L16" s="58">
        <f>IF(F16=0,0,I16/F16*100)</f>
        <v>0</v>
      </c>
      <c r="M16" s="60"/>
      <c r="N16" s="83"/>
      <c r="O16" s="83"/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</sheetData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O18"/>
  <sheetViews>
    <sheetView workbookViewId="0" topLeftCell="C1">
      <selection activeCell="C6" sqref="C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9.625" style="2" customWidth="1"/>
    <col min="4" max="4" width="13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62"/>
      <c r="D5" s="62"/>
      <c r="E5" s="63"/>
      <c r="F5" s="64"/>
      <c r="G5" s="64"/>
      <c r="H5" s="64"/>
      <c r="I5" s="65"/>
      <c r="J5" s="65"/>
      <c r="K5" s="66"/>
      <c r="L5" s="30"/>
      <c r="M5" s="1"/>
    </row>
    <row r="6" spans="2:13" s="24" customFormat="1" ht="19.5" customHeight="1">
      <c r="B6" s="13"/>
      <c r="C6" s="67"/>
      <c r="D6" s="68"/>
      <c r="E6" s="69"/>
      <c r="F6" s="69"/>
      <c r="G6" s="69"/>
      <c r="H6" s="69"/>
      <c r="I6" s="70"/>
      <c r="J6" s="71"/>
      <c r="K6" s="54"/>
      <c r="L6" s="1"/>
      <c r="M6" s="1"/>
    </row>
    <row r="7" spans="2:13" s="24" customFormat="1" ht="19.5" customHeight="1">
      <c r="B7" s="13"/>
      <c r="C7" s="72"/>
      <c r="D7" s="72"/>
      <c r="E7" s="23"/>
      <c r="F7" s="73"/>
      <c r="G7" s="73"/>
      <c r="H7" s="73"/>
      <c r="I7" s="74"/>
      <c r="J7" s="71"/>
      <c r="K7" s="54"/>
      <c r="L7" s="1"/>
      <c r="M7" s="1"/>
    </row>
    <row r="8" spans="2:13" s="24" customFormat="1" ht="19.5" customHeight="1">
      <c r="B8" s="13"/>
      <c r="C8" s="75"/>
      <c r="D8" s="76"/>
      <c r="E8" s="61"/>
      <c r="F8" s="77"/>
      <c r="G8" s="77"/>
      <c r="H8" s="77"/>
      <c r="I8" s="78"/>
      <c r="J8" s="79"/>
      <c r="K8" s="80"/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9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9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81"/>
      <c r="G12" s="56">
        <f>IF(N12=0,0,F12/N12*100)</f>
        <v>0</v>
      </c>
      <c r="H12" s="56">
        <f>IF(O12=0,0,F12/O12*100)</f>
        <v>0</v>
      </c>
      <c r="I12" s="84"/>
      <c r="J12" s="85"/>
      <c r="K12" s="86"/>
      <c r="L12" s="56">
        <f>IF(F12=0,0,I12/F12*100)</f>
        <v>0</v>
      </c>
      <c r="M12" s="60"/>
      <c r="N12" s="81"/>
      <c r="O12" s="81"/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82"/>
      <c r="G13" s="57">
        <f>IF(N13=0,0,F13/N13*100)</f>
        <v>0</v>
      </c>
      <c r="H13" s="57">
        <f>IF(O13=0,0,F13/O13*100)</f>
        <v>0</v>
      </c>
      <c r="I13" s="87"/>
      <c r="J13" s="88"/>
      <c r="K13" s="86"/>
      <c r="L13" s="57">
        <f>IF(F13=0,0,I13/F13*100)</f>
        <v>0</v>
      </c>
      <c r="M13" s="60"/>
      <c r="N13" s="82"/>
      <c r="O13" s="82"/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82"/>
      <c r="G14" s="57">
        <f>IF(N14=0,0,F14/N14*100)</f>
        <v>0</v>
      </c>
      <c r="H14" s="57">
        <f>IF(O14=0,0,F14/O14*100)</f>
        <v>0</v>
      </c>
      <c r="I14" s="87"/>
      <c r="J14" s="88"/>
      <c r="K14" s="86"/>
      <c r="L14" s="57">
        <f>IF(F14=0,0,I14/F14*100)</f>
        <v>0</v>
      </c>
      <c r="M14" s="60"/>
      <c r="N14" s="82"/>
      <c r="O14" s="82"/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82"/>
      <c r="G15" s="57">
        <f>IF(N15=0,0,F15/N15*100)</f>
        <v>0</v>
      </c>
      <c r="H15" s="57">
        <f>IF(O15=0,0,F15/O15*100)</f>
        <v>0</v>
      </c>
      <c r="I15" s="87"/>
      <c r="J15" s="88"/>
      <c r="K15" s="86"/>
      <c r="L15" s="57">
        <f>IF(F15=0,0,I15/F15*100)</f>
        <v>0</v>
      </c>
      <c r="M15" s="60"/>
      <c r="N15" s="82"/>
      <c r="O15" s="82"/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83"/>
      <c r="G16" s="58">
        <f>IF(N16=0,0,F16/N16*100)</f>
        <v>0</v>
      </c>
      <c r="H16" s="58">
        <f>IF(O16=0,0,F16/O16*100)</f>
        <v>0</v>
      </c>
      <c r="I16" s="89"/>
      <c r="J16" s="90"/>
      <c r="K16" s="91"/>
      <c r="L16" s="58">
        <f>IF(F16=0,0,I16/F16*100)</f>
        <v>0</v>
      </c>
      <c r="M16" s="60"/>
      <c r="N16" s="83"/>
      <c r="O16" s="83"/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</sheetData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O18"/>
  <sheetViews>
    <sheetView workbookViewId="0" topLeftCell="C1">
      <selection activeCell="C6" sqref="C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9.625" style="2" customWidth="1"/>
    <col min="4" max="4" width="13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62"/>
      <c r="D5" s="62"/>
      <c r="E5" s="63"/>
      <c r="F5" s="64"/>
      <c r="G5" s="64"/>
      <c r="H5" s="64"/>
      <c r="I5" s="65"/>
      <c r="J5" s="65"/>
      <c r="K5" s="66"/>
      <c r="L5" s="30"/>
      <c r="M5" s="1"/>
    </row>
    <row r="6" spans="2:13" s="24" customFormat="1" ht="19.5" customHeight="1">
      <c r="B6" s="13"/>
      <c r="C6" s="67"/>
      <c r="D6" s="68"/>
      <c r="E6" s="69"/>
      <c r="F6" s="69"/>
      <c r="G6" s="69"/>
      <c r="H6" s="69"/>
      <c r="I6" s="70"/>
      <c r="J6" s="71"/>
      <c r="K6" s="54"/>
      <c r="L6" s="1"/>
      <c r="M6" s="1"/>
    </row>
    <row r="7" spans="2:13" s="24" customFormat="1" ht="19.5" customHeight="1">
      <c r="B7" s="13"/>
      <c r="C7" s="72"/>
      <c r="D7" s="72"/>
      <c r="E7" s="23"/>
      <c r="F7" s="73"/>
      <c r="G7" s="73"/>
      <c r="H7" s="73"/>
      <c r="I7" s="74"/>
      <c r="J7" s="71"/>
      <c r="K7" s="54"/>
      <c r="L7" s="1"/>
      <c r="M7" s="1"/>
    </row>
    <row r="8" spans="2:13" s="24" customFormat="1" ht="19.5" customHeight="1">
      <c r="B8" s="13"/>
      <c r="C8" s="75"/>
      <c r="D8" s="76"/>
      <c r="E8" s="61"/>
      <c r="F8" s="77"/>
      <c r="G8" s="77"/>
      <c r="H8" s="77"/>
      <c r="I8" s="78"/>
      <c r="J8" s="79"/>
      <c r="K8" s="80"/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9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9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81"/>
      <c r="G12" s="56">
        <f>IF(N12=0,0,F12/N12*100)</f>
        <v>0</v>
      </c>
      <c r="H12" s="56">
        <f>IF(O12=0,0,F12/O12*100)</f>
        <v>0</v>
      </c>
      <c r="I12" s="84"/>
      <c r="J12" s="85"/>
      <c r="K12" s="86"/>
      <c r="L12" s="56">
        <f>IF(F12=0,0,I12/F12*100)</f>
        <v>0</v>
      </c>
      <c r="M12" s="60"/>
      <c r="N12" s="81"/>
      <c r="O12" s="81"/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82"/>
      <c r="G13" s="57">
        <f>IF(N13=0,0,F13/N13*100)</f>
        <v>0</v>
      </c>
      <c r="H13" s="57">
        <f>IF(O13=0,0,F13/O13*100)</f>
        <v>0</v>
      </c>
      <c r="I13" s="87"/>
      <c r="J13" s="88"/>
      <c r="K13" s="86"/>
      <c r="L13" s="57">
        <f>IF(F13=0,0,I13/F13*100)</f>
        <v>0</v>
      </c>
      <c r="M13" s="60"/>
      <c r="N13" s="82"/>
      <c r="O13" s="82"/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82"/>
      <c r="G14" s="57">
        <f>IF(N14=0,0,F14/N14*100)</f>
        <v>0</v>
      </c>
      <c r="H14" s="57">
        <f>IF(O14=0,0,F14/O14*100)</f>
        <v>0</v>
      </c>
      <c r="I14" s="87"/>
      <c r="J14" s="88"/>
      <c r="K14" s="86"/>
      <c r="L14" s="57">
        <f>IF(F14=0,0,I14/F14*100)</f>
        <v>0</v>
      </c>
      <c r="M14" s="60"/>
      <c r="N14" s="82"/>
      <c r="O14" s="82"/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82"/>
      <c r="G15" s="57">
        <f>IF(N15=0,0,F15/N15*100)</f>
        <v>0</v>
      </c>
      <c r="H15" s="57">
        <f>IF(O15=0,0,F15/O15*100)</f>
        <v>0</v>
      </c>
      <c r="I15" s="87"/>
      <c r="J15" s="88"/>
      <c r="K15" s="86"/>
      <c r="L15" s="57">
        <f>IF(F15=0,0,I15/F15*100)</f>
        <v>0</v>
      </c>
      <c r="M15" s="60"/>
      <c r="N15" s="82"/>
      <c r="O15" s="82"/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83"/>
      <c r="G16" s="58">
        <f>IF(N16=0,0,F16/N16*100)</f>
        <v>0</v>
      </c>
      <c r="H16" s="58">
        <f>IF(O16=0,0,F16/O16*100)</f>
        <v>0</v>
      </c>
      <c r="I16" s="89"/>
      <c r="J16" s="90"/>
      <c r="K16" s="91"/>
      <c r="L16" s="58">
        <f>IF(F16=0,0,I16/F16*100)</f>
        <v>0</v>
      </c>
      <c r="M16" s="60"/>
      <c r="N16" s="83"/>
      <c r="O16" s="83"/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</sheetData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O18"/>
  <sheetViews>
    <sheetView workbookViewId="0" topLeftCell="C1">
      <selection activeCell="C6" sqref="C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9.625" style="2" customWidth="1"/>
    <col min="4" max="4" width="13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62"/>
      <c r="D5" s="62"/>
      <c r="E5" s="63"/>
      <c r="F5" s="64"/>
      <c r="G5" s="64"/>
      <c r="H5" s="64"/>
      <c r="I5" s="65"/>
      <c r="J5" s="65"/>
      <c r="K5" s="66"/>
      <c r="L5" s="30"/>
      <c r="M5" s="1"/>
    </row>
    <row r="6" spans="2:13" s="24" customFormat="1" ht="19.5" customHeight="1">
      <c r="B6" s="13"/>
      <c r="C6" s="67"/>
      <c r="D6" s="68"/>
      <c r="E6" s="69"/>
      <c r="F6" s="69"/>
      <c r="G6" s="69"/>
      <c r="H6" s="69"/>
      <c r="I6" s="70"/>
      <c r="J6" s="71"/>
      <c r="K6" s="54"/>
      <c r="L6" s="1"/>
      <c r="M6" s="1"/>
    </row>
    <row r="7" spans="2:13" s="24" customFormat="1" ht="19.5" customHeight="1">
      <c r="B7" s="13"/>
      <c r="C7" s="72"/>
      <c r="D7" s="72"/>
      <c r="E7" s="23"/>
      <c r="F7" s="73"/>
      <c r="G7" s="73"/>
      <c r="H7" s="73"/>
      <c r="I7" s="74"/>
      <c r="J7" s="71"/>
      <c r="K7" s="54"/>
      <c r="L7" s="1"/>
      <c r="M7" s="1"/>
    </row>
    <row r="8" spans="2:13" s="24" customFormat="1" ht="19.5" customHeight="1">
      <c r="B8" s="13"/>
      <c r="C8" s="75"/>
      <c r="D8" s="76"/>
      <c r="E8" s="61"/>
      <c r="F8" s="77"/>
      <c r="G8" s="77"/>
      <c r="H8" s="77"/>
      <c r="I8" s="78"/>
      <c r="J8" s="79"/>
      <c r="K8" s="80"/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9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9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81"/>
      <c r="G12" s="56">
        <f>IF(N12=0,0,F12/N12*100)</f>
        <v>0</v>
      </c>
      <c r="H12" s="56">
        <f>IF(O12=0,0,F12/O12*100)</f>
        <v>0</v>
      </c>
      <c r="I12" s="84"/>
      <c r="J12" s="85"/>
      <c r="K12" s="86"/>
      <c r="L12" s="56">
        <f>IF(F12=0,0,I12/F12*100)</f>
        <v>0</v>
      </c>
      <c r="M12" s="60"/>
      <c r="N12" s="81"/>
      <c r="O12" s="81"/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82"/>
      <c r="G13" s="57">
        <f>IF(N13=0,0,F13/N13*100)</f>
        <v>0</v>
      </c>
      <c r="H13" s="57">
        <f>IF(O13=0,0,F13/O13*100)</f>
        <v>0</v>
      </c>
      <c r="I13" s="87"/>
      <c r="J13" s="88"/>
      <c r="K13" s="86"/>
      <c r="L13" s="57">
        <f>IF(F13=0,0,I13/F13*100)</f>
        <v>0</v>
      </c>
      <c r="M13" s="60"/>
      <c r="N13" s="82"/>
      <c r="O13" s="82"/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82"/>
      <c r="G14" s="57">
        <f>IF(N14=0,0,F14/N14*100)</f>
        <v>0</v>
      </c>
      <c r="H14" s="57">
        <f>IF(O14=0,0,F14/O14*100)</f>
        <v>0</v>
      </c>
      <c r="I14" s="87"/>
      <c r="J14" s="88"/>
      <c r="K14" s="86"/>
      <c r="L14" s="57">
        <f>IF(F14=0,0,I14/F14*100)</f>
        <v>0</v>
      </c>
      <c r="M14" s="60"/>
      <c r="N14" s="82"/>
      <c r="O14" s="82"/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82"/>
      <c r="G15" s="57">
        <f>IF(N15=0,0,F15/N15*100)</f>
        <v>0</v>
      </c>
      <c r="H15" s="57">
        <f>IF(O15=0,0,F15/O15*100)</f>
        <v>0</v>
      </c>
      <c r="I15" s="87"/>
      <c r="J15" s="88"/>
      <c r="K15" s="86"/>
      <c r="L15" s="57">
        <f>IF(F15=0,0,I15/F15*100)</f>
        <v>0</v>
      </c>
      <c r="M15" s="60"/>
      <c r="N15" s="82"/>
      <c r="O15" s="82"/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83"/>
      <c r="G16" s="58">
        <f>IF(N16=0,0,F16/N16*100)</f>
        <v>0</v>
      </c>
      <c r="H16" s="58">
        <f>IF(O16=0,0,F16/O16*100)</f>
        <v>0</v>
      </c>
      <c r="I16" s="89"/>
      <c r="J16" s="90"/>
      <c r="K16" s="91"/>
      <c r="L16" s="58">
        <f>IF(F16=0,0,I16/F16*100)</f>
        <v>0</v>
      </c>
      <c r="M16" s="60"/>
      <c r="N16" s="83"/>
      <c r="O16" s="83"/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</sheetData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SOUKO</cp:lastModifiedBy>
  <cp:lastPrinted>2003-06-09T00:05:52Z</cp:lastPrinted>
  <dcterms:created xsi:type="dcterms:W3CDTF">1999-07-17T11:14:35Z</dcterms:created>
  <dcterms:modified xsi:type="dcterms:W3CDTF">2011-05-09T01:55:43Z</dcterms:modified>
  <cp:category/>
  <cp:version/>
  <cp:contentType/>
  <cp:contentStatus/>
</cp:coreProperties>
</file>