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<sst xmlns="http://schemas.openxmlformats.org/spreadsheetml/2006/main" count="36" uniqueCount="30">
  <si>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</si>
  <si>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</si>
  <si>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</si>
  <si>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</si>
  <si>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</si>
  <si>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</si>
  <si>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</si>
  <si>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</si>
  <si>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</si>
  <si>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</si>
  <si>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</si>
  <si>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</si>
  <si>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</si>
  <si>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</si>
  <si>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</si>
  <si>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</si>
  <si>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</si>
  <si>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</si>
  <si>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</si>
  <si>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</si>
  <si>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</si>
  <si>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</si>
  <si>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</si>
  <si>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</si>
  <si>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</si>
  <si>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</si>
  <si>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</si>
  <si>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2012年11月02日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</si>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</sst>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F12" sqref="F12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2012</v>
      </c>
      <c r="D6" s="65">
        <v>9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263229</v>
      </c>
      <c r="G12" s="89">
        <f>IF(N12=0,"- ",F12/N12*100)</f>
        <v>99.72948704833998</v>
      </c>
      <c r="H12" s="89">
        <f>IF(O12=0,"- ",F12/O12*100)</f>
        <v>98.74704110380426</v>
      </c>
      <c r="I12" s="79">
        <v>166708</v>
      </c>
      <c r="J12" s="80">
        <v>6077</v>
      </c>
      <c r="K12" s="81">
        <v>90444</v>
      </c>
      <c r="L12" s="89">
        <f>IF(F12=0,"- ",I12/F12*100)</f>
        <v>63.33192771313191</v>
      </c>
      <c r="M12" s="57"/>
      <c r="N12" s="76">
        <v>263943</v>
      </c>
      <c r="O12" s="76">
        <v>266569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80685</v>
      </c>
      <c r="G13" s="90">
        <f>IF(N13=0,"- ",F13/N13*100)</f>
        <v>100</v>
      </c>
      <c r="H13" s="90">
        <f>IF(O13=0,"- ",F13/O13*100)</f>
        <v>100</v>
      </c>
      <c r="I13" s="82">
        <v>69295</v>
      </c>
      <c r="J13" s="83">
        <v>0</v>
      </c>
      <c r="K13" s="81">
        <v>11390</v>
      </c>
      <c r="L13" s="90">
        <f>IF(F13=0,"- ",I13/F13*100)</f>
        <v>85.88337361343497</v>
      </c>
      <c r="M13" s="57"/>
      <c r="N13" s="77">
        <v>80685</v>
      </c>
      <c r="O13" s="77">
        <v>80685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672953</v>
      </c>
      <c r="G15" s="90">
        <f>IF(N15=0,"- ",F15/N15*100)</f>
        <v>100</v>
      </c>
      <c r="H15" s="90">
        <f>IF(O15=0,"- ",F15/O15*100)</f>
        <v>100</v>
      </c>
      <c r="I15" s="82">
        <v>0</v>
      </c>
      <c r="J15" s="83">
        <v>289691</v>
      </c>
      <c r="K15" s="81">
        <v>383262</v>
      </c>
      <c r="L15" s="90">
        <f>IF(F15=0,"- ",I15/F15*100)</f>
        <v>0</v>
      </c>
      <c r="M15" s="57"/>
      <c r="N15" s="77">
        <v>672953</v>
      </c>
      <c r="O15" s="77">
        <v>672953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1254</v>
      </c>
      <c r="G16" s="91">
        <f>IF(N16=0,"- ",F16/N16*100)</f>
        <v>100</v>
      </c>
      <c r="H16" s="91">
        <f>IF(O16=0,"- ",F16/O16*100)</f>
        <v>99.9203187250996</v>
      </c>
      <c r="I16" s="84">
        <v>0</v>
      </c>
      <c r="J16" s="85">
        <v>160</v>
      </c>
      <c r="K16" s="86">
        <v>1094</v>
      </c>
      <c r="L16" s="91">
        <f>IF(F16=0,"- ",I16/F16*100)</f>
        <v>0</v>
      </c>
      <c r="M16" s="57"/>
      <c r="N16" s="78">
        <v>1254</v>
      </c>
      <c r="O16" s="78">
        <v>1255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3"/>
    </row>
    <row r="20" ht="13.5">
      <c r="C20" s="93" t="s">
        <v>25</v>
      </c>
    </row>
    <row r="21" ht="13.5">
      <c r="C21" s="93"/>
    </row>
    <row r="22" ht="13.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ehime</cp:lastModifiedBy>
  <cp:lastPrinted>2009-08-03T06:35:25Z</cp:lastPrinted>
  <dcterms:created xsi:type="dcterms:W3CDTF">1999-07-17T11:14:35Z</dcterms:created>
  <dcterms:modified xsi:type="dcterms:W3CDTF">2012-11-02T01:29:19Z</dcterms:modified>
  <cp:category/>
  <cp:version/>
  <cp:contentType/>
  <cp:contentStatus/>
</cp:coreProperties>
</file>