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<sst xmlns="http://schemas.openxmlformats.org/spreadsheetml/2006/main" count="385" uniqueCount="90">
  <si>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</si>
  <si>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</si>
  <si>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</si>
  <si>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</si>
  <si>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</si>
  <si>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</si>
  <si>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</si>
  <si>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</si>
  <si>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</si>
  <si>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</si>
  <si>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</si>
  <si>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</si>
  <si>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</si>
  <si>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</si>
  <si>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</si>
  <si>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</si>
  <si>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</si>
  <si>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</si>
  <si>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</si>
  <si>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</si>
  <si>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</si>
  <si>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</si>
  <si>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</si>
  <si>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</si>
  <si>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</si>
  <si>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</si>
  <si>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</si>
  <si>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</si>
  <si>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</si>
  <si>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</si>
  <si>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</si>
  <si>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</si>
  <si>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</si>
  <si>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</si>
  <si>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</si>
  <si>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</si>
  <si>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</si>
  <si>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</si>
  <si>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</si>
  <si>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</si>
  <si>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</si>
  <si>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</si>
  <si>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</si>
  <si>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</si>
  <si>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</si>
  <si>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</si>
  <si>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</si>
  <si>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</si>
  <si>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</si>
  <si>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</si>
  <si>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</si>
  <si>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</si>
  <si>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</si>
  <si>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</si>
  <si>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</si>
  <si>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</si>
  <si>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</si>
  <si>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</si>
  <si>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</si>
  <si>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</si>
  <si>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</si>
  <si>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</si>
  <si>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</si>
  <si>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</si>
  <si>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</si>
  <si>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</si>
  <si>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</si>
  <si>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</si>
  <si>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</si>
  <si>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</si>
  <si>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</si>
  <si>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</si>
  <si>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</si>
  <si>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</si>
  <si>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</si>
  <si>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</si>
  <si>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</si>
  <si>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</si>
  <si>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</si>
  <si>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</si>
  <si>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</si>
  <si>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</si>
  <si>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</si>
  <si>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</si>
  <si>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</si>
  <si>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</si>
  <si>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</si>
  <si>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</si>
  <si>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</si>
  <si>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平成29年8月分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</si>
</sst>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8" t="s">
        <v>89</v>
      </c>
      <c r="B4" s="112"/>
      <c r="C4" s="8"/>
      <c r="D4" s="8"/>
      <c r="E4" s="8"/>
      <c r="F4" s="8"/>
      <c r="G4" s="8"/>
      <c r="H4" s="125" t="s">
        <v>54</v>
      </c>
      <c r="I4" s="125"/>
      <c r="J4" s="125"/>
      <c r="K4" s="8"/>
      <c r="L4" s="118"/>
      <c r="M4" s="112"/>
      <c r="N4" s="8"/>
      <c r="O4" s="8"/>
      <c r="P4" s="8"/>
      <c r="Q4" s="8"/>
      <c r="R4" s="8"/>
      <c r="S4" s="125"/>
      <c r="T4" s="125"/>
      <c r="U4" s="12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1" t="s">
        <v>60</v>
      </c>
      <c r="D7" s="130"/>
      <c r="E7" s="131" t="s">
        <v>61</v>
      </c>
      <c r="F7" s="132"/>
      <c r="G7" s="130" t="s">
        <v>62</v>
      </c>
      <c r="H7" s="130"/>
      <c r="I7" s="131" t="s">
        <v>63</v>
      </c>
      <c r="J7" s="132"/>
      <c r="K7" s="8"/>
      <c r="L7" s="17"/>
      <c r="M7" s="26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6" t="s">
        <v>66</v>
      </c>
      <c r="B9" s="127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4"/>
      <c r="M9" s="12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2055</v>
      </c>
      <c r="D10" s="44">
        <v>521778</v>
      </c>
      <c r="E10" s="45">
        <v>138</v>
      </c>
      <c r="F10" s="46">
        <v>35306</v>
      </c>
      <c r="G10" s="43">
        <v>45</v>
      </c>
      <c r="H10" s="46">
        <v>11543</v>
      </c>
      <c r="I10" s="43">
        <f aca="true" t="shared" si="0" ref="I10:I49">+C10+E10-G10</f>
        <v>2148</v>
      </c>
      <c r="J10" s="47">
        <f aca="true" t="shared" si="1" ref="J10:J49">+D10+F10-H10</f>
        <v>545541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1595</v>
      </c>
      <c r="D11" s="49">
        <v>61986</v>
      </c>
      <c r="E11" s="50">
        <v>1072</v>
      </c>
      <c r="F11" s="51">
        <v>51060</v>
      </c>
      <c r="G11" s="48">
        <v>1308</v>
      </c>
      <c r="H11" s="51">
        <v>61862</v>
      </c>
      <c r="I11" s="43">
        <f t="shared" si="0"/>
        <v>1359</v>
      </c>
      <c r="J11" s="47">
        <f t="shared" si="1"/>
        <v>51184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0</v>
      </c>
      <c r="D12" s="49">
        <v>0</v>
      </c>
      <c r="E12" s="50">
        <v>12</v>
      </c>
      <c r="F12" s="51">
        <v>3000</v>
      </c>
      <c r="G12" s="48">
        <v>0</v>
      </c>
      <c r="H12" s="51">
        <v>0</v>
      </c>
      <c r="I12" s="43">
        <f t="shared" si="0"/>
        <v>12</v>
      </c>
      <c r="J12" s="47">
        <f t="shared" si="1"/>
        <v>3000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121</v>
      </c>
      <c r="D13" s="49">
        <v>18156</v>
      </c>
      <c r="E13" s="50">
        <v>66</v>
      </c>
      <c r="F13" s="51">
        <v>12510</v>
      </c>
      <c r="G13" s="48">
        <v>64</v>
      </c>
      <c r="H13" s="51">
        <v>12422</v>
      </c>
      <c r="I13" s="43">
        <f t="shared" si="0"/>
        <v>123</v>
      </c>
      <c r="J13" s="47">
        <f t="shared" si="1"/>
        <v>18244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120</v>
      </c>
      <c r="D20" s="49">
        <v>13662</v>
      </c>
      <c r="E20" s="50">
        <v>73</v>
      </c>
      <c r="F20" s="51">
        <v>10920</v>
      </c>
      <c r="G20" s="48">
        <v>58</v>
      </c>
      <c r="H20" s="51">
        <v>7773</v>
      </c>
      <c r="I20" s="43">
        <f t="shared" si="0"/>
        <v>135</v>
      </c>
      <c r="J20" s="47">
        <f t="shared" si="1"/>
        <v>16809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773</v>
      </c>
      <c r="D22" s="49">
        <v>380061</v>
      </c>
      <c r="E22" s="50">
        <v>874</v>
      </c>
      <c r="F22" s="51">
        <v>322562</v>
      </c>
      <c r="G22" s="48">
        <v>793</v>
      </c>
      <c r="H22" s="51">
        <v>288781</v>
      </c>
      <c r="I22" s="43">
        <f t="shared" si="0"/>
        <v>854</v>
      </c>
      <c r="J22" s="47">
        <f t="shared" si="1"/>
        <v>413842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457</v>
      </c>
      <c r="D24" s="49">
        <v>148724</v>
      </c>
      <c r="E24" s="50">
        <v>1197</v>
      </c>
      <c r="F24" s="51">
        <v>63582</v>
      </c>
      <c r="G24" s="48">
        <v>1174</v>
      </c>
      <c r="H24" s="51">
        <v>61668</v>
      </c>
      <c r="I24" s="43">
        <f t="shared" si="0"/>
        <v>480</v>
      </c>
      <c r="J24" s="47">
        <f t="shared" si="1"/>
        <v>150638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781</v>
      </c>
      <c r="D25" s="49">
        <v>1110908</v>
      </c>
      <c r="E25" s="50">
        <v>824</v>
      </c>
      <c r="F25" s="51">
        <v>1050445</v>
      </c>
      <c r="G25" s="48">
        <v>773</v>
      </c>
      <c r="H25" s="51">
        <v>1057850</v>
      </c>
      <c r="I25" s="43">
        <f t="shared" si="0"/>
        <v>832</v>
      </c>
      <c r="J25" s="47">
        <f t="shared" si="1"/>
        <v>1103503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177</v>
      </c>
      <c r="D26" s="49">
        <v>52448</v>
      </c>
      <c r="E26" s="50">
        <v>103</v>
      </c>
      <c r="F26" s="51">
        <v>52752</v>
      </c>
      <c r="G26" s="48">
        <v>113</v>
      </c>
      <c r="H26" s="51">
        <v>63599</v>
      </c>
      <c r="I26" s="43">
        <f t="shared" si="0"/>
        <v>167</v>
      </c>
      <c r="J26" s="47">
        <f t="shared" si="1"/>
        <v>41601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81</v>
      </c>
      <c r="D27" s="49">
        <v>61993</v>
      </c>
      <c r="E27" s="50">
        <v>48</v>
      </c>
      <c r="F27" s="51">
        <v>35482</v>
      </c>
      <c r="G27" s="48">
        <v>40</v>
      </c>
      <c r="H27" s="51">
        <v>28373</v>
      </c>
      <c r="I27" s="43">
        <f t="shared" si="0"/>
        <v>89</v>
      </c>
      <c r="J27" s="47">
        <f t="shared" si="1"/>
        <v>69102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105</v>
      </c>
      <c r="D28" s="49">
        <v>12612</v>
      </c>
      <c r="E28" s="50">
        <v>16</v>
      </c>
      <c r="F28" s="51">
        <v>4602</v>
      </c>
      <c r="G28" s="48">
        <v>28</v>
      </c>
      <c r="H28" s="51">
        <v>8241</v>
      </c>
      <c r="I28" s="43">
        <f t="shared" si="0"/>
        <v>93</v>
      </c>
      <c r="J28" s="47">
        <f t="shared" si="1"/>
        <v>8973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278</v>
      </c>
      <c r="D30" s="49">
        <v>124408</v>
      </c>
      <c r="E30" s="50">
        <v>347</v>
      </c>
      <c r="F30" s="51">
        <v>153480</v>
      </c>
      <c r="G30" s="48">
        <v>393</v>
      </c>
      <c r="H30" s="51">
        <v>172603</v>
      </c>
      <c r="I30" s="43">
        <f t="shared" si="0"/>
        <v>232</v>
      </c>
      <c r="J30" s="47">
        <f t="shared" si="1"/>
        <v>105285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5409</v>
      </c>
      <c r="D31" s="49">
        <v>394300</v>
      </c>
      <c r="E31" s="50">
        <v>769</v>
      </c>
      <c r="F31" s="51">
        <v>58969</v>
      </c>
      <c r="G31" s="48">
        <v>797</v>
      </c>
      <c r="H31" s="51">
        <v>63806</v>
      </c>
      <c r="I31" s="43">
        <f t="shared" si="0"/>
        <v>5381</v>
      </c>
      <c r="J31" s="47">
        <f t="shared" si="1"/>
        <v>389463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166</v>
      </c>
      <c r="D32" s="49">
        <v>147248</v>
      </c>
      <c r="E32" s="50">
        <v>50</v>
      </c>
      <c r="F32" s="51">
        <v>55292</v>
      </c>
      <c r="G32" s="48">
        <v>51</v>
      </c>
      <c r="H32" s="51">
        <v>56171</v>
      </c>
      <c r="I32" s="43">
        <f t="shared" si="0"/>
        <v>165</v>
      </c>
      <c r="J32" s="47">
        <f t="shared" si="1"/>
        <v>146369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1651</v>
      </c>
      <c r="D33" s="49">
        <v>38826</v>
      </c>
      <c r="E33" s="50">
        <v>178</v>
      </c>
      <c r="F33" s="51">
        <v>43157</v>
      </c>
      <c r="G33" s="48">
        <v>404</v>
      </c>
      <c r="H33" s="51">
        <v>37558</v>
      </c>
      <c r="I33" s="43">
        <f t="shared" si="0"/>
        <v>1425</v>
      </c>
      <c r="J33" s="47">
        <f t="shared" si="1"/>
        <v>44425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4785</v>
      </c>
      <c r="D34" s="49">
        <v>1742179</v>
      </c>
      <c r="E34" s="50">
        <v>2764</v>
      </c>
      <c r="F34" s="51">
        <v>815888</v>
      </c>
      <c r="G34" s="48">
        <v>3082</v>
      </c>
      <c r="H34" s="51">
        <v>930023</v>
      </c>
      <c r="I34" s="43">
        <f t="shared" si="0"/>
        <v>4467</v>
      </c>
      <c r="J34" s="47">
        <f t="shared" si="1"/>
        <v>1628044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3608</v>
      </c>
      <c r="D35" s="49">
        <v>1090116</v>
      </c>
      <c r="E35" s="52">
        <v>4180</v>
      </c>
      <c r="F35" s="51">
        <v>1355098</v>
      </c>
      <c r="G35" s="48">
        <v>4069</v>
      </c>
      <c r="H35" s="51">
        <v>1347859</v>
      </c>
      <c r="I35" s="43">
        <f t="shared" si="0"/>
        <v>3719</v>
      </c>
      <c r="J35" s="47">
        <f t="shared" si="1"/>
        <v>1097355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44522</v>
      </c>
      <c r="D36" s="49">
        <v>6362295</v>
      </c>
      <c r="E36" s="50">
        <v>19048</v>
      </c>
      <c r="F36" s="51">
        <v>2938209</v>
      </c>
      <c r="G36" s="48">
        <v>17685</v>
      </c>
      <c r="H36" s="51">
        <v>2633702</v>
      </c>
      <c r="I36" s="43">
        <f t="shared" si="0"/>
        <v>45885</v>
      </c>
      <c r="J36" s="47">
        <f t="shared" si="1"/>
        <v>6666802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100</v>
      </c>
      <c r="D37" s="49">
        <v>125824</v>
      </c>
      <c r="E37" s="50">
        <v>135</v>
      </c>
      <c r="F37" s="51">
        <v>170292</v>
      </c>
      <c r="G37" s="48">
        <v>112</v>
      </c>
      <c r="H37" s="51">
        <v>156476</v>
      </c>
      <c r="I37" s="43">
        <f t="shared" si="0"/>
        <v>123</v>
      </c>
      <c r="J37" s="47">
        <f t="shared" si="1"/>
        <v>139640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14752</v>
      </c>
      <c r="D38" s="49">
        <v>3885063</v>
      </c>
      <c r="E38" s="50">
        <v>11994</v>
      </c>
      <c r="F38" s="51">
        <v>2285522</v>
      </c>
      <c r="G38" s="48">
        <v>7581</v>
      </c>
      <c r="H38" s="51">
        <v>2257298</v>
      </c>
      <c r="I38" s="43">
        <f t="shared" si="0"/>
        <v>19165</v>
      </c>
      <c r="J38" s="47">
        <f t="shared" si="1"/>
        <v>3913287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73</v>
      </c>
      <c r="D39" s="49">
        <v>57131</v>
      </c>
      <c r="E39" s="50">
        <v>57</v>
      </c>
      <c r="F39" s="53">
        <v>31078</v>
      </c>
      <c r="G39" s="48">
        <v>61</v>
      </c>
      <c r="H39" s="51">
        <v>37025</v>
      </c>
      <c r="I39" s="43">
        <f t="shared" si="0"/>
        <v>69</v>
      </c>
      <c r="J39" s="47">
        <f t="shared" si="1"/>
        <v>51184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22</v>
      </c>
      <c r="D40" s="49">
        <v>1442</v>
      </c>
      <c r="E40" s="50">
        <v>18</v>
      </c>
      <c r="F40" s="51">
        <v>1197</v>
      </c>
      <c r="G40" s="48">
        <v>17</v>
      </c>
      <c r="H40" s="51">
        <v>1146</v>
      </c>
      <c r="I40" s="43">
        <f t="shared" si="0"/>
        <v>23</v>
      </c>
      <c r="J40" s="47">
        <f t="shared" si="1"/>
        <v>1493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72</v>
      </c>
      <c r="D41" s="49">
        <v>9333</v>
      </c>
      <c r="E41" s="50">
        <v>60</v>
      </c>
      <c r="F41" s="51">
        <v>8098</v>
      </c>
      <c r="G41" s="48">
        <v>84</v>
      </c>
      <c r="H41" s="51">
        <v>11126</v>
      </c>
      <c r="I41" s="43">
        <f t="shared" si="0"/>
        <v>48</v>
      </c>
      <c r="J41" s="47">
        <f t="shared" si="1"/>
        <v>6305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19653</v>
      </c>
      <c r="D42" s="49">
        <v>1592420</v>
      </c>
      <c r="E42" s="50">
        <v>26720</v>
      </c>
      <c r="F42" s="51">
        <v>4760422</v>
      </c>
      <c r="G42" s="48">
        <v>27597</v>
      </c>
      <c r="H42" s="51">
        <v>4896522</v>
      </c>
      <c r="I42" s="54">
        <f t="shared" si="0"/>
        <v>18776</v>
      </c>
      <c r="J42" s="47">
        <f t="shared" si="1"/>
        <v>1456320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6670</v>
      </c>
      <c r="D43" s="49">
        <v>347443</v>
      </c>
      <c r="E43" s="50">
        <v>10319</v>
      </c>
      <c r="F43" s="51">
        <v>510657</v>
      </c>
      <c r="G43" s="48">
        <v>13609</v>
      </c>
      <c r="H43" s="51">
        <v>586646</v>
      </c>
      <c r="I43" s="48">
        <f t="shared" si="0"/>
        <v>3380</v>
      </c>
      <c r="J43" s="47">
        <f t="shared" si="1"/>
        <v>271454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151</v>
      </c>
      <c r="D44" s="49">
        <v>207483</v>
      </c>
      <c r="E44" s="50">
        <v>35</v>
      </c>
      <c r="F44" s="51">
        <v>65235</v>
      </c>
      <c r="G44" s="48">
        <v>41</v>
      </c>
      <c r="H44" s="51">
        <v>63564</v>
      </c>
      <c r="I44" s="48">
        <f t="shared" si="0"/>
        <v>145</v>
      </c>
      <c r="J44" s="47">
        <f t="shared" si="1"/>
        <v>209154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740</v>
      </c>
      <c r="D45" s="49">
        <v>160573</v>
      </c>
      <c r="E45" s="50">
        <v>1042</v>
      </c>
      <c r="F45" s="51">
        <v>147581</v>
      </c>
      <c r="G45" s="48">
        <v>1346</v>
      </c>
      <c r="H45" s="51">
        <v>181971</v>
      </c>
      <c r="I45" s="43">
        <f t="shared" si="0"/>
        <v>436</v>
      </c>
      <c r="J45" s="47">
        <f t="shared" si="1"/>
        <v>126183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4048</v>
      </c>
      <c r="D46" s="49">
        <v>2567339</v>
      </c>
      <c r="E46" s="50">
        <v>770</v>
      </c>
      <c r="F46" s="51">
        <v>467496</v>
      </c>
      <c r="G46" s="48">
        <v>1614</v>
      </c>
      <c r="H46" s="51">
        <v>1230816</v>
      </c>
      <c r="I46" s="43">
        <f t="shared" si="0"/>
        <v>3204</v>
      </c>
      <c r="J46" s="47">
        <f t="shared" si="1"/>
        <v>1804019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2595</v>
      </c>
      <c r="D47" s="49">
        <v>163250</v>
      </c>
      <c r="E47" s="50">
        <v>675</v>
      </c>
      <c r="F47" s="51">
        <v>33609</v>
      </c>
      <c r="G47" s="48">
        <v>449</v>
      </c>
      <c r="H47" s="51">
        <v>23884</v>
      </c>
      <c r="I47" s="43">
        <f t="shared" si="0"/>
        <v>2821</v>
      </c>
      <c r="J47" s="47">
        <f t="shared" si="1"/>
        <v>172975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78</v>
      </c>
      <c r="D48" s="49">
        <v>6986</v>
      </c>
      <c r="E48" s="50">
        <v>66</v>
      </c>
      <c r="F48" s="51">
        <v>5940</v>
      </c>
      <c r="G48" s="48">
        <v>34</v>
      </c>
      <c r="H48" s="51">
        <v>3051</v>
      </c>
      <c r="I48" s="43">
        <f t="shared" si="0"/>
        <v>110</v>
      </c>
      <c r="J48" s="47">
        <f t="shared" si="1"/>
        <v>9875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10117</v>
      </c>
      <c r="D49" s="56">
        <v>2220073</v>
      </c>
      <c r="E49" s="57">
        <v>4294</v>
      </c>
      <c r="F49" s="58">
        <v>812362</v>
      </c>
      <c r="G49" s="55">
        <v>4139</v>
      </c>
      <c r="H49" s="59">
        <v>857716</v>
      </c>
      <c r="I49" s="60">
        <f t="shared" si="0"/>
        <v>10272</v>
      </c>
      <c r="J49" s="61">
        <f t="shared" si="1"/>
        <v>2174719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6" t="s">
        <v>50</v>
      </c>
      <c r="B50" s="117"/>
      <c r="C50" s="62">
        <f aca="true" t="shared" si="2" ref="C50:H50">SUM(C10:C49)</f>
        <v>125808</v>
      </c>
      <c r="D50" s="63">
        <f t="shared" si="2"/>
        <v>23658660</v>
      </c>
      <c r="E50" s="62">
        <f t="shared" si="2"/>
        <v>88009</v>
      </c>
      <c r="F50" s="63">
        <f t="shared" si="2"/>
        <v>16394203</v>
      </c>
      <c r="G50" s="62">
        <f t="shared" si="2"/>
        <v>87626</v>
      </c>
      <c r="H50" s="63">
        <f t="shared" si="2"/>
        <v>17183475</v>
      </c>
      <c r="I50" s="64">
        <f>SUM(I10:I49)</f>
        <v>126191</v>
      </c>
      <c r="J50" s="65">
        <f>SUM(J10:J49)</f>
        <v>22869388</v>
      </c>
      <c r="K50" s="8"/>
      <c r="L50" s="133"/>
      <c r="M50" s="133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2" t="s">
        <v>9</v>
      </c>
      <c r="B51" s="129"/>
      <c r="C51" s="66">
        <v>111496</v>
      </c>
      <c r="D51" s="67">
        <v>23705467</v>
      </c>
      <c r="E51" s="66">
        <v>72240</v>
      </c>
      <c r="F51" s="63">
        <v>16733618</v>
      </c>
      <c r="G51" s="68">
        <v>73949</v>
      </c>
      <c r="H51" s="69">
        <v>16960413</v>
      </c>
      <c r="I51" s="66">
        <v>109787</v>
      </c>
      <c r="J51" s="63">
        <v>23478672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2" t="s">
        <v>10</v>
      </c>
      <c r="B52" s="123"/>
      <c r="C52" s="83">
        <f aca="true" t="shared" si="3" ref="C52:I52">C50/C51*100</f>
        <v>112.83633493578245</v>
      </c>
      <c r="D52" s="84">
        <f t="shared" si="3"/>
        <v>99.80254765704468</v>
      </c>
      <c r="E52" s="83">
        <f t="shared" si="3"/>
        <v>121.82862679955704</v>
      </c>
      <c r="F52" s="85">
        <f t="shared" si="3"/>
        <v>97.97165801203303</v>
      </c>
      <c r="G52" s="86">
        <f t="shared" si="3"/>
        <v>118.49517910992711</v>
      </c>
      <c r="H52" s="85">
        <f t="shared" si="3"/>
        <v>101.31519202981674</v>
      </c>
      <c r="I52" s="87">
        <f t="shared" si="3"/>
        <v>114.9416597593522</v>
      </c>
      <c r="J52" s="88">
        <f>J50/J51*100</f>
        <v>97.40494692374423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4"/>
      <c r="N56" s="134"/>
      <c r="O56" s="134"/>
      <c r="P56" s="134"/>
      <c r="Q56" s="134"/>
      <c r="R56" s="134"/>
      <c r="S56" s="134"/>
      <c r="T56" s="134"/>
      <c r="U56" s="134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平成29年8月分</v>
      </c>
      <c r="C64" s="8"/>
      <c r="D64" s="8"/>
      <c r="E64" s="8"/>
      <c r="F64" s="8"/>
      <c r="G64" s="8"/>
      <c r="H64" s="125" t="s">
        <v>54</v>
      </c>
      <c r="I64" s="125"/>
      <c r="J64" s="125"/>
      <c r="K64" s="8"/>
      <c r="L64" s="118" t="str">
        <f>A4</f>
        <v>平成29年8月分</v>
      </c>
      <c r="M64" s="112"/>
      <c r="N64" s="8"/>
      <c r="O64" s="8"/>
      <c r="P64" s="8"/>
      <c r="Q64" s="8"/>
      <c r="R64" s="8"/>
      <c r="S64" s="125" t="s">
        <v>54</v>
      </c>
      <c r="T64" s="125"/>
      <c r="U64" s="12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3" t="s">
        <v>60</v>
      </c>
      <c r="D67" s="113"/>
      <c r="E67" s="113" t="s">
        <v>61</v>
      </c>
      <c r="F67" s="113"/>
      <c r="G67" s="113" t="s">
        <v>62</v>
      </c>
      <c r="H67" s="113"/>
      <c r="I67" s="113" t="s">
        <v>63</v>
      </c>
      <c r="J67" s="113"/>
      <c r="K67" s="8"/>
      <c r="L67" s="33"/>
      <c r="M67" s="34" t="s">
        <v>59</v>
      </c>
      <c r="N67" s="113" t="s">
        <v>60</v>
      </c>
      <c r="O67" s="113"/>
      <c r="P67" s="113" t="s">
        <v>61</v>
      </c>
      <c r="Q67" s="113"/>
      <c r="R67" s="113" t="s">
        <v>62</v>
      </c>
      <c r="S67" s="113"/>
      <c r="T67" s="113" t="s">
        <v>63</v>
      </c>
      <c r="U67" s="113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2055</v>
      </c>
      <c r="D70" s="44">
        <v>521778</v>
      </c>
      <c r="E70" s="45">
        <v>138</v>
      </c>
      <c r="F70" s="46">
        <v>35306</v>
      </c>
      <c r="G70" s="43">
        <v>45</v>
      </c>
      <c r="H70" s="46">
        <v>11543</v>
      </c>
      <c r="I70" s="43">
        <f aca="true" t="shared" si="4" ref="I70:I109">+C70+E70-G70</f>
        <v>2148</v>
      </c>
      <c r="J70" s="44">
        <f aca="true" t="shared" si="5" ref="J70:J109">+D70+F70-H70</f>
        <v>545541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1060</v>
      </c>
      <c r="D71" s="49">
        <v>36499</v>
      </c>
      <c r="E71" s="50">
        <v>228</v>
      </c>
      <c r="F71" s="51">
        <v>10051</v>
      </c>
      <c r="G71" s="48">
        <v>343</v>
      </c>
      <c r="H71" s="51">
        <v>15297</v>
      </c>
      <c r="I71" s="48">
        <f t="shared" si="4"/>
        <v>945</v>
      </c>
      <c r="J71" s="49">
        <f t="shared" si="5"/>
        <v>31253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0</v>
      </c>
      <c r="D72" s="49">
        <v>0</v>
      </c>
      <c r="E72" s="50">
        <v>12</v>
      </c>
      <c r="F72" s="51">
        <v>3000</v>
      </c>
      <c r="G72" s="48">
        <v>0</v>
      </c>
      <c r="H72" s="51">
        <v>0</v>
      </c>
      <c r="I72" s="48">
        <f t="shared" si="4"/>
        <v>12</v>
      </c>
      <c r="J72" s="49">
        <f t="shared" si="5"/>
        <v>3000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121</v>
      </c>
      <c r="D73" s="49">
        <v>18156</v>
      </c>
      <c r="E73" s="50">
        <v>66</v>
      </c>
      <c r="F73" s="51">
        <v>12510</v>
      </c>
      <c r="G73" s="48">
        <v>64</v>
      </c>
      <c r="H73" s="51">
        <v>12422</v>
      </c>
      <c r="I73" s="43">
        <f t="shared" si="4"/>
        <v>123</v>
      </c>
      <c r="J73" s="47">
        <f t="shared" si="5"/>
        <v>18244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120</v>
      </c>
      <c r="D80" s="49">
        <v>13662</v>
      </c>
      <c r="E80" s="50">
        <v>73</v>
      </c>
      <c r="F80" s="51">
        <v>10920</v>
      </c>
      <c r="G80" s="48">
        <v>58</v>
      </c>
      <c r="H80" s="51">
        <v>7773</v>
      </c>
      <c r="I80" s="43">
        <f t="shared" si="4"/>
        <v>135</v>
      </c>
      <c r="J80" s="47">
        <f t="shared" si="5"/>
        <v>16809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773</v>
      </c>
      <c r="D82" s="49">
        <v>380061</v>
      </c>
      <c r="E82" s="50">
        <v>874</v>
      </c>
      <c r="F82" s="51">
        <v>322562</v>
      </c>
      <c r="G82" s="48">
        <v>793</v>
      </c>
      <c r="H82" s="51">
        <v>288781</v>
      </c>
      <c r="I82" s="43">
        <f t="shared" si="4"/>
        <v>854</v>
      </c>
      <c r="J82" s="47">
        <f t="shared" si="5"/>
        <v>413842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407</v>
      </c>
      <c r="D84" s="49">
        <v>146724</v>
      </c>
      <c r="E84" s="50">
        <v>147</v>
      </c>
      <c r="F84" s="51">
        <v>21582</v>
      </c>
      <c r="G84" s="48">
        <v>124</v>
      </c>
      <c r="H84" s="51">
        <v>19668</v>
      </c>
      <c r="I84" s="43">
        <f t="shared" si="4"/>
        <v>430</v>
      </c>
      <c r="J84" s="47">
        <f t="shared" si="5"/>
        <v>148638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781</v>
      </c>
      <c r="D85" s="49">
        <v>1110908</v>
      </c>
      <c r="E85" s="50">
        <v>824</v>
      </c>
      <c r="F85" s="51">
        <v>1050445</v>
      </c>
      <c r="G85" s="48">
        <v>773</v>
      </c>
      <c r="H85" s="51">
        <v>1057850</v>
      </c>
      <c r="I85" s="43">
        <f t="shared" si="4"/>
        <v>832</v>
      </c>
      <c r="J85" s="47">
        <f t="shared" si="5"/>
        <v>1103503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177</v>
      </c>
      <c r="D86" s="49">
        <v>52448</v>
      </c>
      <c r="E86" s="50">
        <v>103</v>
      </c>
      <c r="F86" s="51">
        <v>52752</v>
      </c>
      <c r="G86" s="48">
        <v>113</v>
      </c>
      <c r="H86" s="51">
        <v>63599</v>
      </c>
      <c r="I86" s="43">
        <f t="shared" si="4"/>
        <v>167</v>
      </c>
      <c r="J86" s="47">
        <f t="shared" si="5"/>
        <v>41601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81</v>
      </c>
      <c r="D87" s="49">
        <v>61993</v>
      </c>
      <c r="E87" s="50">
        <v>48</v>
      </c>
      <c r="F87" s="51">
        <v>35482</v>
      </c>
      <c r="G87" s="48">
        <v>40</v>
      </c>
      <c r="H87" s="51">
        <v>28373</v>
      </c>
      <c r="I87" s="43">
        <f t="shared" si="4"/>
        <v>89</v>
      </c>
      <c r="J87" s="47">
        <f t="shared" si="5"/>
        <v>69102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105</v>
      </c>
      <c r="D88" s="49">
        <v>12612</v>
      </c>
      <c r="E88" s="50">
        <v>16</v>
      </c>
      <c r="F88" s="51">
        <v>4602</v>
      </c>
      <c r="G88" s="48">
        <v>28</v>
      </c>
      <c r="H88" s="51">
        <v>8241</v>
      </c>
      <c r="I88" s="43">
        <f t="shared" si="4"/>
        <v>93</v>
      </c>
      <c r="J88" s="47">
        <f t="shared" si="5"/>
        <v>8973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278</v>
      </c>
      <c r="D90" s="49">
        <v>123433</v>
      </c>
      <c r="E90" s="50">
        <v>347</v>
      </c>
      <c r="F90" s="51">
        <v>150830</v>
      </c>
      <c r="G90" s="48">
        <v>393</v>
      </c>
      <c r="H90" s="51">
        <v>170603</v>
      </c>
      <c r="I90" s="43">
        <f t="shared" si="4"/>
        <v>232</v>
      </c>
      <c r="J90" s="47">
        <f t="shared" si="5"/>
        <v>103660</v>
      </c>
      <c r="K90" s="8"/>
      <c r="L90" s="95">
        <v>21</v>
      </c>
      <c r="M90" s="9" t="s">
        <v>32</v>
      </c>
      <c r="N90" s="75">
        <v>0</v>
      </c>
      <c r="O90" s="76">
        <v>975</v>
      </c>
      <c r="P90" s="72">
        <v>0</v>
      </c>
      <c r="Q90" s="73">
        <v>2650</v>
      </c>
      <c r="R90" s="75">
        <v>0</v>
      </c>
      <c r="S90" s="76">
        <v>2000</v>
      </c>
      <c r="T90" s="77">
        <f t="shared" si="8"/>
        <v>0</v>
      </c>
      <c r="U90" s="96">
        <f t="shared" si="9"/>
        <v>1625</v>
      </c>
      <c r="V90" s="1"/>
    </row>
    <row r="91" spans="1:22" ht="18" customHeight="1">
      <c r="A91" s="12">
        <v>22</v>
      </c>
      <c r="B91" s="9" t="s">
        <v>33</v>
      </c>
      <c r="C91" s="48">
        <v>5409</v>
      </c>
      <c r="D91" s="49">
        <v>394300</v>
      </c>
      <c r="E91" s="50">
        <v>769</v>
      </c>
      <c r="F91" s="51">
        <v>58969</v>
      </c>
      <c r="G91" s="48">
        <v>797</v>
      </c>
      <c r="H91" s="51">
        <v>63806</v>
      </c>
      <c r="I91" s="43">
        <f t="shared" si="4"/>
        <v>5381</v>
      </c>
      <c r="J91" s="47">
        <f t="shared" si="5"/>
        <v>389463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166</v>
      </c>
      <c r="D92" s="49">
        <v>147248</v>
      </c>
      <c r="E92" s="50">
        <v>50</v>
      </c>
      <c r="F92" s="51">
        <v>55292</v>
      </c>
      <c r="G92" s="48">
        <v>51</v>
      </c>
      <c r="H92" s="51">
        <v>56171</v>
      </c>
      <c r="I92" s="43">
        <f t="shared" si="4"/>
        <v>165</v>
      </c>
      <c r="J92" s="47">
        <f t="shared" si="5"/>
        <v>146369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1651</v>
      </c>
      <c r="D93" s="49">
        <v>38826</v>
      </c>
      <c r="E93" s="50">
        <v>178</v>
      </c>
      <c r="F93" s="51">
        <v>43157</v>
      </c>
      <c r="G93" s="48">
        <v>404</v>
      </c>
      <c r="H93" s="51">
        <v>37558</v>
      </c>
      <c r="I93" s="43">
        <f t="shared" si="4"/>
        <v>1425</v>
      </c>
      <c r="J93" s="47">
        <f t="shared" si="5"/>
        <v>44425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2258</v>
      </c>
      <c r="D94" s="49">
        <v>794554</v>
      </c>
      <c r="E94" s="50">
        <v>1797</v>
      </c>
      <c r="F94" s="51">
        <v>453263</v>
      </c>
      <c r="G94" s="48">
        <v>1797</v>
      </c>
      <c r="H94" s="51">
        <v>448148</v>
      </c>
      <c r="I94" s="43">
        <f t="shared" si="4"/>
        <v>2258</v>
      </c>
      <c r="J94" s="47">
        <f t="shared" si="5"/>
        <v>799669</v>
      </c>
      <c r="K94" s="8"/>
      <c r="L94" s="95">
        <v>25</v>
      </c>
      <c r="M94" s="9" t="s">
        <v>36</v>
      </c>
      <c r="N94" s="75">
        <v>2527</v>
      </c>
      <c r="O94" s="76">
        <v>947625</v>
      </c>
      <c r="P94" s="72">
        <v>967</v>
      </c>
      <c r="Q94" s="73">
        <v>362625</v>
      </c>
      <c r="R94" s="75">
        <v>1285</v>
      </c>
      <c r="S94" s="76">
        <v>481875</v>
      </c>
      <c r="T94" s="77">
        <f t="shared" si="8"/>
        <v>2209</v>
      </c>
      <c r="U94" s="96">
        <f t="shared" si="9"/>
        <v>828375</v>
      </c>
      <c r="V94" s="1"/>
    </row>
    <row r="95" spans="1:22" ht="18" customHeight="1">
      <c r="A95" s="12">
        <v>26</v>
      </c>
      <c r="B95" s="9" t="s">
        <v>37</v>
      </c>
      <c r="C95" s="48">
        <v>3608</v>
      </c>
      <c r="D95" s="49">
        <v>1090116</v>
      </c>
      <c r="E95" s="52">
        <v>4180</v>
      </c>
      <c r="F95" s="51">
        <v>1355098</v>
      </c>
      <c r="G95" s="48">
        <v>4069</v>
      </c>
      <c r="H95" s="51">
        <v>1347859</v>
      </c>
      <c r="I95" s="43">
        <f t="shared" si="4"/>
        <v>3719</v>
      </c>
      <c r="J95" s="47">
        <f t="shared" si="5"/>
        <v>1097355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44522</v>
      </c>
      <c r="D96" s="49">
        <v>6362295</v>
      </c>
      <c r="E96" s="50">
        <v>19048</v>
      </c>
      <c r="F96" s="51">
        <v>2938209</v>
      </c>
      <c r="G96" s="48">
        <v>17685</v>
      </c>
      <c r="H96" s="51">
        <v>2633702</v>
      </c>
      <c r="I96" s="43">
        <f t="shared" si="4"/>
        <v>45885</v>
      </c>
      <c r="J96" s="47">
        <f t="shared" si="5"/>
        <v>6666802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100</v>
      </c>
      <c r="D97" s="49">
        <v>125824</v>
      </c>
      <c r="E97" s="50">
        <v>135</v>
      </c>
      <c r="F97" s="51">
        <v>170292</v>
      </c>
      <c r="G97" s="48">
        <v>112</v>
      </c>
      <c r="H97" s="51">
        <v>156476</v>
      </c>
      <c r="I97" s="43">
        <f t="shared" si="4"/>
        <v>123</v>
      </c>
      <c r="J97" s="47">
        <f t="shared" si="5"/>
        <v>139640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14752</v>
      </c>
      <c r="D98" s="49">
        <v>3885063</v>
      </c>
      <c r="E98" s="50">
        <v>11994</v>
      </c>
      <c r="F98" s="51">
        <v>2285522</v>
      </c>
      <c r="G98" s="48">
        <v>7581</v>
      </c>
      <c r="H98" s="51">
        <v>2257298</v>
      </c>
      <c r="I98" s="43">
        <f t="shared" si="4"/>
        <v>19165</v>
      </c>
      <c r="J98" s="47">
        <f t="shared" si="5"/>
        <v>3913287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73</v>
      </c>
      <c r="D99" s="49">
        <v>57131</v>
      </c>
      <c r="E99" s="50">
        <v>57</v>
      </c>
      <c r="F99" s="53">
        <v>31078</v>
      </c>
      <c r="G99" s="48">
        <v>61</v>
      </c>
      <c r="H99" s="51">
        <v>37025</v>
      </c>
      <c r="I99" s="43">
        <f t="shared" si="4"/>
        <v>69</v>
      </c>
      <c r="J99" s="47">
        <f t="shared" si="5"/>
        <v>51184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22</v>
      </c>
      <c r="D100" s="49">
        <v>1442</v>
      </c>
      <c r="E100" s="50">
        <v>18</v>
      </c>
      <c r="F100" s="51">
        <v>1197</v>
      </c>
      <c r="G100" s="48">
        <v>17</v>
      </c>
      <c r="H100" s="51">
        <v>1146</v>
      </c>
      <c r="I100" s="43">
        <f t="shared" si="4"/>
        <v>23</v>
      </c>
      <c r="J100" s="47">
        <f t="shared" si="5"/>
        <v>1493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72</v>
      </c>
      <c r="D101" s="49">
        <v>9333</v>
      </c>
      <c r="E101" s="50">
        <v>60</v>
      </c>
      <c r="F101" s="51">
        <v>8098</v>
      </c>
      <c r="G101" s="48">
        <v>84</v>
      </c>
      <c r="H101" s="51">
        <v>11126</v>
      </c>
      <c r="I101" s="43">
        <f t="shared" si="4"/>
        <v>48</v>
      </c>
      <c r="J101" s="47">
        <f t="shared" si="5"/>
        <v>6305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19653</v>
      </c>
      <c r="D102" s="49">
        <v>1592420</v>
      </c>
      <c r="E102" s="50">
        <v>26720</v>
      </c>
      <c r="F102" s="51">
        <v>4760422</v>
      </c>
      <c r="G102" s="48">
        <v>27597</v>
      </c>
      <c r="H102" s="51">
        <v>4896522</v>
      </c>
      <c r="I102" s="43">
        <f t="shared" si="4"/>
        <v>18776</v>
      </c>
      <c r="J102" s="47">
        <f t="shared" si="5"/>
        <v>1456320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6670</v>
      </c>
      <c r="D103" s="49">
        <v>347443</v>
      </c>
      <c r="E103" s="50">
        <v>10319</v>
      </c>
      <c r="F103" s="51">
        <v>510657</v>
      </c>
      <c r="G103" s="48">
        <v>13609</v>
      </c>
      <c r="H103" s="51">
        <v>586646</v>
      </c>
      <c r="I103" s="43">
        <f t="shared" si="4"/>
        <v>3380</v>
      </c>
      <c r="J103" s="47">
        <f t="shared" si="5"/>
        <v>271454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151</v>
      </c>
      <c r="D104" s="49">
        <v>207483</v>
      </c>
      <c r="E104" s="50">
        <v>35</v>
      </c>
      <c r="F104" s="51">
        <v>65235</v>
      </c>
      <c r="G104" s="48">
        <v>41</v>
      </c>
      <c r="H104" s="51">
        <v>63564</v>
      </c>
      <c r="I104" s="48">
        <f t="shared" si="4"/>
        <v>145</v>
      </c>
      <c r="J104" s="49">
        <f t="shared" si="5"/>
        <v>209154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740</v>
      </c>
      <c r="D105" s="49">
        <v>160573</v>
      </c>
      <c r="E105" s="50">
        <v>1042</v>
      </c>
      <c r="F105" s="51">
        <v>147581</v>
      </c>
      <c r="G105" s="48">
        <v>1346</v>
      </c>
      <c r="H105" s="51">
        <v>181971</v>
      </c>
      <c r="I105" s="48">
        <f t="shared" si="4"/>
        <v>436</v>
      </c>
      <c r="J105" s="49">
        <f t="shared" si="5"/>
        <v>126183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3876</v>
      </c>
      <c r="D106" s="49">
        <v>2566415</v>
      </c>
      <c r="E106" s="50">
        <v>634</v>
      </c>
      <c r="F106" s="51">
        <v>467441</v>
      </c>
      <c r="G106" s="48">
        <v>1478</v>
      </c>
      <c r="H106" s="51">
        <v>1230761</v>
      </c>
      <c r="I106" s="48">
        <f t="shared" si="4"/>
        <v>3032</v>
      </c>
      <c r="J106" s="49">
        <f t="shared" si="5"/>
        <v>1803095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2595</v>
      </c>
      <c r="D107" s="49">
        <v>163250</v>
      </c>
      <c r="E107" s="50">
        <v>675</v>
      </c>
      <c r="F107" s="51">
        <v>33609</v>
      </c>
      <c r="G107" s="48">
        <v>449</v>
      </c>
      <c r="H107" s="51">
        <v>23884</v>
      </c>
      <c r="I107" s="43">
        <f t="shared" si="4"/>
        <v>2821</v>
      </c>
      <c r="J107" s="47">
        <f t="shared" si="5"/>
        <v>172975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78</v>
      </c>
      <c r="D108" s="49">
        <v>6986</v>
      </c>
      <c r="E108" s="50">
        <v>66</v>
      </c>
      <c r="F108" s="51">
        <v>5940</v>
      </c>
      <c r="G108" s="48">
        <v>34</v>
      </c>
      <c r="H108" s="51">
        <v>3051</v>
      </c>
      <c r="I108" s="43">
        <f t="shared" si="4"/>
        <v>110</v>
      </c>
      <c r="J108" s="47">
        <f t="shared" si="5"/>
        <v>9875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10117</v>
      </c>
      <c r="D109" s="56">
        <v>2220073</v>
      </c>
      <c r="E109" s="57">
        <v>4294</v>
      </c>
      <c r="F109" s="58">
        <v>812362</v>
      </c>
      <c r="G109" s="55">
        <v>4139</v>
      </c>
      <c r="H109" s="59">
        <v>857716</v>
      </c>
      <c r="I109" s="60">
        <f t="shared" si="4"/>
        <v>10272</v>
      </c>
      <c r="J109" s="61">
        <f t="shared" si="5"/>
        <v>2174719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16" t="s">
        <v>50</v>
      </c>
      <c r="B110" s="128"/>
      <c r="C110" s="68">
        <f aca="true" t="shared" si="12" ref="C110:H110">SUM(C70:C109)</f>
        <v>122505</v>
      </c>
      <c r="D110" s="69">
        <f t="shared" si="12"/>
        <v>22662649</v>
      </c>
      <c r="E110" s="66">
        <f t="shared" si="12"/>
        <v>84997</v>
      </c>
      <c r="F110" s="63">
        <f t="shared" si="12"/>
        <v>15930864</v>
      </c>
      <c r="G110" s="68">
        <f t="shared" si="12"/>
        <v>84175</v>
      </c>
      <c r="H110" s="69">
        <f t="shared" si="12"/>
        <v>16595980</v>
      </c>
      <c r="I110" s="66">
        <f>SUM(I70:I109)</f>
        <v>123327</v>
      </c>
      <c r="J110" s="65">
        <f>SUM(J70:J109)</f>
        <v>21997533</v>
      </c>
      <c r="K110" s="8"/>
      <c r="L110" s="116" t="s">
        <v>50</v>
      </c>
      <c r="M110" s="117"/>
      <c r="N110" s="80">
        <f aca="true" t="shared" si="13" ref="N110:S110">SUM(N70:N109)</f>
        <v>2546</v>
      </c>
      <c r="O110" s="81">
        <f t="shared" si="13"/>
        <v>967600</v>
      </c>
      <c r="P110" s="82">
        <f t="shared" si="13"/>
        <v>982</v>
      </c>
      <c r="Q110" s="89">
        <f t="shared" si="13"/>
        <v>380275</v>
      </c>
      <c r="R110" s="80">
        <f t="shared" si="13"/>
        <v>1300</v>
      </c>
      <c r="S110" s="81">
        <f t="shared" si="13"/>
        <v>498875</v>
      </c>
      <c r="T110" s="82">
        <f>SUM(T70:T109)</f>
        <v>2228</v>
      </c>
      <c r="U110" s="81">
        <f>SUM(U70:U109)</f>
        <v>849000</v>
      </c>
      <c r="V110" s="1"/>
    </row>
    <row r="111" spans="1:22" ht="18" customHeight="1" thickBot="1">
      <c r="A111" s="120" t="s">
        <v>9</v>
      </c>
      <c r="B111" s="121"/>
      <c r="C111" s="68">
        <v>108611</v>
      </c>
      <c r="D111" s="67">
        <v>22790824</v>
      </c>
      <c r="E111" s="66">
        <v>69026</v>
      </c>
      <c r="F111" s="63">
        <v>16229169</v>
      </c>
      <c r="G111" s="68">
        <v>70604</v>
      </c>
      <c r="H111" s="69">
        <v>16419759</v>
      </c>
      <c r="I111" s="66">
        <v>107033</v>
      </c>
      <c r="J111" s="63">
        <v>22600234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2" t="s">
        <v>10</v>
      </c>
      <c r="B112" s="123"/>
      <c r="C112" s="83">
        <f aca="true" t="shared" si="14" ref="C112:I112">C110/C111*100</f>
        <v>112.79244275441714</v>
      </c>
      <c r="D112" s="84">
        <f t="shared" si="14"/>
        <v>99.43760260708433</v>
      </c>
      <c r="E112" s="83">
        <f t="shared" si="14"/>
        <v>123.13765827369396</v>
      </c>
      <c r="F112" s="85">
        <f t="shared" si="14"/>
        <v>98.16192067505119</v>
      </c>
      <c r="G112" s="86">
        <f t="shared" si="14"/>
        <v>119.22129057843749</v>
      </c>
      <c r="H112" s="85">
        <f t="shared" si="14"/>
        <v>101.07322525257527</v>
      </c>
      <c r="I112" s="87">
        <f t="shared" si="14"/>
        <v>115.22334233367279</v>
      </c>
      <c r="J112" s="88">
        <f>J110/J111*100</f>
        <v>97.33320902783574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19" t="s">
        <v>75</v>
      </c>
      <c r="N116" s="119"/>
      <c r="O116" s="119"/>
      <c r="P116" s="119"/>
      <c r="Q116" s="119"/>
      <c r="R116" s="119"/>
      <c r="S116" s="119"/>
      <c r="T116" s="119"/>
      <c r="U116" s="11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8" t="str">
        <f>A4</f>
        <v>平成29年8月分</v>
      </c>
      <c r="B125" s="112"/>
      <c r="C125" s="8"/>
      <c r="D125" s="8"/>
      <c r="E125" s="8"/>
      <c r="F125" s="8"/>
      <c r="G125" s="8"/>
      <c r="H125" s="8" t="s">
        <v>54</v>
      </c>
      <c r="I125" s="8"/>
      <c r="J125" s="8"/>
      <c r="L125" s="118" t="str">
        <f>A4</f>
        <v>平成29年8月分</v>
      </c>
      <c r="M125" s="11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3" t="s">
        <v>60</v>
      </c>
      <c r="D128" s="113"/>
      <c r="E128" s="113" t="s">
        <v>61</v>
      </c>
      <c r="F128" s="113"/>
      <c r="G128" s="113" t="s">
        <v>62</v>
      </c>
      <c r="H128" s="113"/>
      <c r="I128" s="113" t="s">
        <v>63</v>
      </c>
      <c r="J128" s="113"/>
      <c r="L128" s="33"/>
      <c r="M128" s="34" t="s">
        <v>59</v>
      </c>
      <c r="N128" s="113" t="s">
        <v>60</v>
      </c>
      <c r="O128" s="113"/>
      <c r="P128" s="113" t="s">
        <v>61</v>
      </c>
      <c r="Q128" s="113"/>
      <c r="R128" s="113" t="s">
        <v>62</v>
      </c>
      <c r="S128" s="113"/>
      <c r="T128" s="113" t="s">
        <v>63</v>
      </c>
      <c r="U128" s="113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535</v>
      </c>
      <c r="D132" s="49">
        <v>25487</v>
      </c>
      <c r="E132" s="50">
        <v>844</v>
      </c>
      <c r="F132" s="51">
        <v>41009</v>
      </c>
      <c r="G132" s="48">
        <v>965</v>
      </c>
      <c r="H132" s="49">
        <v>46565</v>
      </c>
      <c r="I132" s="48">
        <f>+C132+E132-G132</f>
        <v>414</v>
      </c>
      <c r="J132" s="49">
        <f>+D132+F132-H132</f>
        <v>19931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16" t="s">
        <v>50</v>
      </c>
      <c r="B171" s="117"/>
      <c r="C171" s="66">
        <f aca="true" t="shared" si="19" ref="C171:J171">SUM(C131:C170)</f>
        <v>535</v>
      </c>
      <c r="D171" s="69">
        <f t="shared" si="19"/>
        <v>25487</v>
      </c>
      <c r="E171" s="66">
        <f t="shared" si="19"/>
        <v>844</v>
      </c>
      <c r="F171" s="63">
        <f t="shared" si="19"/>
        <v>41009</v>
      </c>
      <c r="G171" s="68">
        <f t="shared" si="19"/>
        <v>965</v>
      </c>
      <c r="H171" s="63">
        <f t="shared" si="19"/>
        <v>46565</v>
      </c>
      <c r="I171" s="66">
        <f t="shared" si="19"/>
        <v>414</v>
      </c>
      <c r="J171" s="63">
        <f t="shared" si="19"/>
        <v>19931</v>
      </c>
      <c r="L171" s="114" t="s">
        <v>50</v>
      </c>
      <c r="M171" s="115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2" t="s">
        <v>82</v>
      </c>
      <c r="C176" s="112"/>
      <c r="D176" s="112"/>
      <c r="E176" s="112"/>
      <c r="F176" s="112"/>
      <c r="G176" s="112"/>
      <c r="H176" s="112"/>
      <c r="I176" s="112"/>
      <c r="J176" s="112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2017-09-15T00:40:22Z</dcterms:modified>
  <cp:category/>
  <cp:version/>
  <cp:contentType/>
  <cp:contentStatus/>
</cp:coreProperties>
</file>