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<sst xmlns="http://schemas.openxmlformats.org/spreadsheetml/2006/main" count="36" uniqueCount="30">
  <si>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</si>
  <si>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</si>
  <si>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</si>
  <si>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</si>
  <si>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</si>
  <si>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</si>
  <si>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</si>
  <si>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</si>
  <si>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</si>
  <si>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</si>
  <si>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</si>
  <si>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</si>
  <si>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</si>
  <si>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</si>
  <si>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</si>
  <si>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</si>
  <si>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</si>
  <si>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</si>
  <si>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</si>
  <si>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</si>
  <si>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</si>
  <si>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</si>
  <si>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</si>
  <si>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</si>
  <si>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</si>
  <si>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</si>
  <si>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</si>
  <si>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2018年09月26日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</si>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</sst>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2018</v>
      </c>
      <c r="D6" s="75">
        <v>1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1730360</v>
      </c>
      <c r="G12" s="94" t="str">
        <f>IF(N12=0,"- ",F12/N12*100)</f>
        <v>- </v>
      </c>
      <c r="H12" s="94" t="str">
        <f>IF(O12=0,"- ",F12/O12*100)</f>
        <v>- </v>
      </c>
      <c r="I12" s="57">
        <v>1308203</v>
      </c>
      <c r="J12" s="58">
        <v>11413</v>
      </c>
      <c r="K12" s="59">
        <v>410745</v>
      </c>
      <c r="L12" s="94" t="str">
        <f>IF(F12=0,"- ",I12/F12*100)</f>
        <v>- </v>
      </c>
      <c r="M12" s="52"/>
      <c r="N12" s="53">
        <v>1815348</v>
      </c>
      <c r="O12" s="53">
        <v>1722653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162246</v>
      </c>
      <c r="G13" s="95" t="str">
        <f>IF(N13=0,"- ",F13/N13*100)</f>
        <v>- </v>
      </c>
      <c r="H13" s="95" t="str">
        <f>IF(O13=0,"- ",F13/O13*100)</f>
        <v>- </v>
      </c>
      <c r="I13" s="61">
        <v>81719</v>
      </c>
      <c r="J13" s="62">
        <v>26302</v>
      </c>
      <c r="K13" s="59">
        <v>54225</v>
      </c>
      <c r="L13" s="95" t="str">
        <f>IF(F13=0,"- ",I13/F13*100)</f>
        <v>- </v>
      </c>
      <c r="M13" s="52"/>
      <c r="N13" s="54">
        <v>162246</v>
      </c>
      <c r="O13" s="54">
        <v>162246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601947</v>
      </c>
      <c r="G14" s="95" t="str">
        <f>IF(N14=0,"- ",F14/N14*100)</f>
        <v>- </v>
      </c>
      <c r="H14" s="95" t="str">
        <f>IF(O14=0,"- ",F14/O14*100)</f>
        <v>- </v>
      </c>
      <c r="I14" s="61">
        <v>374186</v>
      </c>
      <c r="J14" s="62">
        <v>19951</v>
      </c>
      <c r="K14" s="59">
        <v>207810</v>
      </c>
      <c r="L14" s="95" t="str">
        <f>IF(F14=0,"- ",I14/F14*100)</f>
        <v>- </v>
      </c>
      <c r="M14" s="52"/>
      <c r="N14" s="54">
        <v>601947</v>
      </c>
      <c r="O14" s="54">
        <v>601947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33</v>
      </c>
      <c r="G15" s="95" t="str">
        <f>IF(N15=0,"- ",F15/N15*100)</f>
        <v>- </v>
      </c>
      <c r="H15" s="95" t="str">
        <f>IF(O15=0,"- ",F15/O15*100)</f>
        <v>- </v>
      </c>
      <c r="I15" s="61">
        <v>33</v>
      </c>
      <c r="J15" s="62">
        <v>0</v>
      </c>
      <c r="K15" s="59">
        <v>0</v>
      </c>
      <c r="L15" s="95" t="str">
        <f>IF(F15=0,"- ",I15/F15*100)</f>
        <v>- </v>
      </c>
      <c r="M15" s="52"/>
      <c r="N15" s="54">
        <v>133</v>
      </c>
      <c r="O15" s="54">
        <v>1611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12935</v>
      </c>
      <c r="G16" s="96" t="str">
        <f>IF(N16=0,"- ",F16/N16*100)</f>
        <v>- </v>
      </c>
      <c r="H16" s="96" t="str">
        <f>IF(O16=0,"- ",F16/O16*100)</f>
        <v>- </v>
      </c>
      <c r="I16" s="64">
        <v>10094</v>
      </c>
      <c r="J16" s="65">
        <v>240</v>
      </c>
      <c r="K16" s="66">
        <v>2601</v>
      </c>
      <c r="L16" s="96" t="str">
        <f>IF(F16=0,"- ",I16/F16*100)</f>
        <v>- </v>
      </c>
      <c r="M16" s="52"/>
      <c r="N16" s="55">
        <v>12105</v>
      </c>
      <c r="O16" s="55">
        <v>10017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