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2021.5\"/>
    </mc:Choice>
  </mc:AlternateContent>
  <xr:revisionPtr revIDLastSave="0" documentId="13_ncr:1_{FD513B79-895B-4BC5-82DB-9AD5913BF2B1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<sst xmlns="http://schemas.openxmlformats.org/spreadsheetml/2006/main" count="51" uniqueCount="34">
  <si>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</si>
  <si>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</si>
  <si>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</si>
  <si>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</si>
  <si>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</si>
  <si>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</si>
  <si>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</si>
  <si>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</si>
  <si>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</si>
  <si>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</si>
  <si>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</si>
  <si>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</si>
  <si>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</si>
  <si>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</si>
  <si>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</si>
  <si>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</si>
  <si>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</si>
  <si>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</si>
  <si>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</si>
  <si>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</si>
  <si>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</si>
  <si>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</si>
  <si>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</si>
  <si>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</si>
  <si>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</si>
  <si>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</si>
  <si>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</si>
  <si>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</si>
  <si>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</si>
  <si>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</si>
  <si>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</si>
  <si>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</si>
  <si>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</si>
  <si>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5月末現在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</si>
</sst>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I19" sqref="I1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v>145881</v>
      </c>
      <c r="J9" s="14">
        <f>910+6222</f>
        <v>7132</v>
      </c>
      <c r="K9" s="14">
        <f>G9-I9-J9</f>
        <v>75004</v>
      </c>
      <c r="L9" s="16">
        <f>(I9+J9)/G9*100</f>
        <v>67.10596139761509</v>
      </c>
      <c r="M9" s="17"/>
      <c r="N9" s="14">
        <v>229715</v>
      </c>
      <c r="O9" s="14">
        <f t="shared" ref="O9:O20" si="0">G9-N9</f>
        <v>-1698</v>
      </c>
      <c r="P9" s="16">
        <f>G9/N9*100</f>
        <v>99.260823193957719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145881</v>
      </c>
      <c r="J12" s="14">
        <f>SUM(J9:J11)</f>
        <v>7132</v>
      </c>
      <c r="K12" s="14">
        <f>SUM(K9:K11)</f>
        <v>75004</v>
      </c>
      <c r="L12" s="16">
        <f>(I12+J12)/G12*100</f>
        <v>67.10596139761509</v>
      </c>
      <c r="M12" s="17"/>
      <c r="N12" s="14">
        <f>SUM(N9:N11)</f>
        <v>229715</v>
      </c>
      <c r="O12" s="14">
        <f t="shared" si="0"/>
        <v>-1698</v>
      </c>
      <c r="P12" s="16">
        <f>G12/N12*100</f>
        <v>99.260823193957719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2724</v>
      </c>
      <c r="J15" s="14">
        <v>605</v>
      </c>
      <c r="K15" s="14">
        <f>G15-I15-J15</f>
        <v>1124</v>
      </c>
      <c r="L15" s="16">
        <f>(I15+J15)/G15*100</f>
        <v>74.758589714799001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purl.org/dc/elements/1.1/"/>
    <ds:schemaRef ds:uri="c3030cf6-45c5-4e2e-bb5a-6ec5f8f111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14c66759-5890-4b74-a728-bc915c98a81f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2021-02-23T02:35:15Z</cp:lastPrinted>
  <dcterms:created xsi:type="dcterms:W3CDTF">2021-02-23T02:34:28Z</dcterms:created>
  <dcterms:modified xsi:type="dcterms:W3CDTF">2021-11-04T07:32:13Z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