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'全地区'!$C$3:$L$24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<sst xmlns="http://schemas.openxmlformats.org/spreadsheetml/2006/main" count="36" uniqueCount="30">
  <si>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</si>
  <si>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期　末　倉　庫　使　用　状　況　報　告　書　</t>
  </si>
  <si>
    <t xml:space="preserve">事　項 </t>
  </si>
  <si>
    <t>所 管 面 積</t>
  </si>
  <si>
    <t>前期比</t>
  </si>
  <si>
    <t>前年同期比</t>
  </si>
  <si>
    <t>使　　用　　状　　況</t>
  </si>
  <si>
    <t>利用率</t>
  </si>
  <si>
    <t>前期　　　</t>
  </si>
  <si>
    <t>前年同期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</si>
  <si>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</si>
  <si>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</si>
  <si>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</si>
  <si>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</si>
  <si>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</si>
  <si>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</si>
  <si>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</si>
  <si>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</si>
  <si>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</si>
  <si>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</si>
  <si>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</si>
  <si>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</si>
  <si>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</si>
  <si>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</si>
  <si>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利用率％＝受寄物在貨面容積÷所管面積×１００</t>
  </si>
  <si>
    <t>前期比％は前期の所管面積に対しての比率</t>
  </si>
  <si>
    <t>前年同期比％は前年同期の所管面積に対しての比率</t>
  </si>
  <si>
    <t>2023年03月24日</t>
  </si>
  <si>
    <t>全地区</t>
  </si>
  <si>
    <t>福岡県倉庫協会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</si>
</sst>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top" wrapText="1"/>
      <protection/>
    </xf>
    <xf numFmtId="0" fontId="4" fillId="0" borderId="11" xfId="61" applyFont="1" applyFill="1" applyBorder="1" applyAlignment="1">
      <alignment horizontal="center" vertical="top" wrapText="1"/>
      <protection/>
    </xf>
    <xf numFmtId="0" fontId="4" fillId="0" borderId="12" xfId="6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187" fontId="2" fillId="2" borderId="21" xfId="61" applyNumberFormat="1" applyFont="1" applyFill="1" applyBorder="1" applyAlignment="1" applyProtection="1">
      <alignment vertical="center" shrinkToFit="1"/>
      <protection locked="0"/>
    </xf>
    <xf numFmtId="187" fontId="2" fillId="2" borderId="34" xfId="61" applyNumberFormat="1" applyFont="1" applyFill="1" applyBorder="1" applyAlignment="1" applyProtection="1">
      <alignment vertical="center" shrinkToFit="1"/>
      <protection locked="0"/>
    </xf>
    <xf numFmtId="187" fontId="2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21" xfId="61" applyNumberFormat="1" applyFont="1" applyFill="1" applyBorder="1" applyAlignment="1" applyProtection="1">
      <alignment vertical="center" shrinkToFit="1"/>
      <protection locked="0"/>
    </xf>
    <xf numFmtId="187" fontId="9" fillId="2" borderId="36" xfId="61" applyNumberFormat="1" applyFont="1" applyFill="1" applyBorder="1" applyAlignment="1" applyProtection="1">
      <alignment vertical="center" shrinkToFit="1"/>
      <protection locked="0"/>
    </xf>
    <xf numFmtId="187" fontId="10" fillId="2" borderId="37" xfId="0" applyNumberFormat="1" applyFont="1" applyFill="1" applyBorder="1" applyAlignment="1" applyProtection="1">
      <alignment vertical="center" shrinkToFit="1"/>
      <protection locked="0"/>
    </xf>
    <xf numFmtId="187" fontId="10" fillId="2" borderId="38" xfId="0" applyNumberFormat="1" applyFont="1" applyFill="1" applyBorder="1" applyAlignment="1" applyProtection="1">
      <alignment vertical="center" shrinkToFit="1"/>
      <protection locked="0"/>
    </xf>
    <xf numFmtId="187" fontId="9" fillId="2" borderId="34" xfId="61" applyNumberFormat="1" applyFont="1" applyFill="1" applyBorder="1" applyAlignment="1" applyProtection="1">
      <alignment vertical="center" shrinkToFit="1"/>
      <protection locked="0"/>
    </xf>
    <xf numFmtId="187" fontId="9" fillId="2" borderId="39" xfId="61" applyNumberFormat="1" applyFont="1" applyFill="1" applyBorder="1" applyAlignment="1" applyProtection="1">
      <alignment vertical="center" shrinkToFit="1"/>
      <protection locked="0"/>
    </xf>
    <xf numFmtId="187" fontId="10" fillId="2" borderId="40" xfId="0" applyNumberFormat="1" applyFont="1" applyFill="1" applyBorder="1" applyAlignment="1" applyProtection="1">
      <alignment vertical="center" shrinkToFit="1"/>
      <protection locked="0"/>
    </xf>
    <xf numFmtId="187" fontId="9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41" xfId="61" applyNumberFormat="1" applyFont="1" applyFill="1" applyBorder="1" applyAlignment="1" applyProtection="1">
      <alignment vertical="center" shrinkToFit="1"/>
      <protection locked="0"/>
    </xf>
    <xf numFmtId="187" fontId="10" fillId="2" borderId="42" xfId="0" applyNumberFormat="1" applyFont="1" applyFill="1" applyBorder="1" applyAlignment="1" applyProtection="1">
      <alignment vertical="center" shrinkToFit="1"/>
      <protection locked="0"/>
    </xf>
    <xf numFmtId="187" fontId="10" fillId="2" borderId="32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97" fontId="10" fillId="2" borderId="0" xfId="0" applyNumberFormat="1" applyFont="1" applyFill="1" applyAlignment="1" applyProtection="1">
      <alignment horizontal="centerContinuous" vertical="center"/>
      <protection locked="0"/>
    </xf>
    <xf numFmtId="198" fontId="10" fillId="2" borderId="15" xfId="0" applyNumberFormat="1" applyFont="1" applyFill="1" applyBorder="1" applyAlignment="1" applyProtection="1">
      <alignment horizontal="right" vertical="center"/>
      <protection locked="0"/>
    </xf>
    <xf numFmtId="200" fontId="10" fillId="2" borderId="15" xfId="0" applyNumberFormat="1" applyFont="1" applyFill="1" applyBorder="1" applyAlignment="1" applyProtection="1">
      <alignment horizontal="centerContinuous" vertical="center"/>
      <protection locked="0"/>
    </xf>
    <xf numFmtId="199" fontId="10" fillId="0" borderId="15" xfId="0" applyNumberFormat="1" applyFont="1" applyBorder="1" applyAlignment="1" applyProtection="1">
      <alignment horizontal="centerContinuous" vertical="center"/>
      <protection locked="0"/>
    </xf>
    <xf numFmtId="199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4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42" applyNumberFormat="1" applyFont="1" applyFill="1" applyBorder="1" applyAlignment="1" applyProtection="1" quotePrefix="1">
      <alignment horizontal="centerContinuous" vertical="center"/>
      <protection locked="0"/>
    </xf>
    <xf numFmtId="9" fontId="10" fillId="0" borderId="15" xfId="42" applyFont="1" applyFill="1" applyBorder="1" applyAlignment="1" applyProtection="1">
      <alignment horizontal="centerContinuous" vertical="center"/>
      <protection locked="0"/>
    </xf>
    <xf numFmtId="0" fontId="10" fillId="0" borderId="15" xfId="42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 quotePrefix="1">
      <alignment horizontal="centerContinuous" vertical="center"/>
      <protection locked="0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201" fontId="10" fillId="0" borderId="43" xfId="0" applyNumberFormat="1" applyFont="1" applyBorder="1" applyAlignment="1">
      <alignment horizontal="right" vertical="center"/>
    </xf>
    <xf numFmtId="201" fontId="10" fillId="0" borderId="34" xfId="0" applyNumberFormat="1" applyFont="1" applyBorder="1" applyAlignment="1">
      <alignment horizontal="right" vertical="center"/>
    </xf>
    <xf numFmtId="201" fontId="1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24" sqref="D24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3" customFormat="1" ht="19.5" customHeight="1">
      <c r="B4" s="13"/>
      <c r="C4" s="67"/>
      <c r="D4" s="67"/>
      <c r="E4" s="68"/>
      <c r="F4" s="69"/>
      <c r="G4" s="69"/>
      <c r="H4" s="69"/>
      <c r="I4" s="68"/>
      <c r="J4" s="68"/>
      <c r="K4" s="68"/>
      <c r="L4" s="68"/>
      <c r="M4" s="50"/>
      <c r="N4" s="13"/>
    </row>
    <row r="5" spans="2:13" s="23" customFormat="1" ht="19.5" customHeight="1">
      <c r="B5" s="13"/>
      <c r="C5" s="70"/>
      <c r="D5" s="70"/>
      <c r="E5" s="71"/>
      <c r="F5" s="72"/>
      <c r="G5" s="72"/>
      <c r="H5" s="72"/>
      <c r="I5" s="71"/>
      <c r="J5" s="71"/>
      <c r="K5" s="73" t="s">
        <v>27</v>
      </c>
      <c r="L5" s="90"/>
      <c r="M5" s="1"/>
    </row>
    <row r="6" spans="2:13" s="23" customFormat="1" ht="19.5" customHeight="1">
      <c r="B6" s="13"/>
      <c r="C6" s="74">
        <v>2022</v>
      </c>
      <c r="D6" s="75">
        <v>3</v>
      </c>
      <c r="E6" s="76"/>
      <c r="F6" s="77"/>
      <c r="G6" s="77"/>
      <c r="H6" s="77"/>
      <c r="I6" s="78"/>
      <c r="J6" s="79"/>
      <c r="K6" s="80"/>
      <c r="L6" s="91"/>
      <c r="M6" s="1"/>
    </row>
    <row r="7" spans="2:13" s="23" customFormat="1" ht="19.5" customHeight="1">
      <c r="B7" s="13"/>
      <c r="C7" s="79"/>
      <c r="D7" s="79"/>
      <c r="E7" s="78"/>
      <c r="F7" s="81"/>
      <c r="G7" s="81"/>
      <c r="H7" s="81"/>
      <c r="I7" s="82"/>
      <c r="J7" s="79"/>
      <c r="K7" s="80"/>
      <c r="L7" s="91"/>
      <c r="M7" s="1"/>
    </row>
    <row r="8" spans="2:13" s="23" customFormat="1" ht="19.5" customHeight="1">
      <c r="B8" s="13"/>
      <c r="C8" s="83" t="s">
        <v>28</v>
      </c>
      <c r="D8" s="84"/>
      <c r="E8" s="85"/>
      <c r="F8" s="86"/>
      <c r="G8" s="86"/>
      <c r="H8" s="86"/>
      <c r="I8" s="87"/>
      <c r="J8" s="88"/>
      <c r="K8" s="89" t="s">
        <v>29</v>
      </c>
      <c r="L8" s="92"/>
      <c r="M8" s="1"/>
    </row>
    <row r="9" spans="2:12" s="23" customFormat="1" ht="19.5" customHeight="1" thickBot="1">
      <c r="B9" s="13"/>
      <c r="C9" s="67"/>
      <c r="D9" s="67"/>
      <c r="E9" s="68"/>
      <c r="F9" s="68"/>
      <c r="G9" s="68"/>
      <c r="H9" s="68"/>
      <c r="I9" s="68"/>
      <c r="J9" s="68"/>
      <c r="K9" s="68"/>
      <c r="L9" s="93"/>
    </row>
    <row r="10" spans="2:15" s="23" customFormat="1" ht="24" customHeight="1">
      <c r="B10" s="13"/>
      <c r="C10" s="35"/>
      <c r="D10" s="36"/>
      <c r="E10" s="37" t="s">
        <v>2</v>
      </c>
      <c r="F10" s="38" t="s">
        <v>3</v>
      </c>
      <c r="G10" s="41" t="s">
        <v>4</v>
      </c>
      <c r="H10" s="41" t="s">
        <v>5</v>
      </c>
      <c r="I10" s="39"/>
      <c r="J10" s="34" t="s">
        <v>6</v>
      </c>
      <c r="K10" s="40"/>
      <c r="L10" s="41" t="s">
        <v>7</v>
      </c>
      <c r="M10" s="51"/>
      <c r="N10" s="32" t="s">
        <v>8</v>
      </c>
      <c r="O10" s="32" t="s">
        <v>9</v>
      </c>
    </row>
    <row r="11" spans="2:15" s="23" customFormat="1" ht="24" customHeight="1" thickBot="1">
      <c r="B11" s="13"/>
      <c r="C11" s="42" t="s">
        <v>10</v>
      </c>
      <c r="D11" s="43"/>
      <c r="E11" s="44"/>
      <c r="F11" s="45" t="s">
        <v>11</v>
      </c>
      <c r="G11" s="49" t="s">
        <v>12</v>
      </c>
      <c r="H11" s="49" t="s">
        <v>12</v>
      </c>
      <c r="I11" s="46" t="s">
        <v>13</v>
      </c>
      <c r="J11" s="47" t="s">
        <v>14</v>
      </c>
      <c r="K11" s="48" t="s">
        <v>15</v>
      </c>
      <c r="L11" s="49" t="s">
        <v>12</v>
      </c>
      <c r="M11" s="51"/>
      <c r="N11" s="33" t="s">
        <v>16</v>
      </c>
      <c r="O11" s="33" t="s">
        <v>16</v>
      </c>
    </row>
    <row r="12" spans="1:15" s="23" customFormat="1" ht="39.75" customHeight="1">
      <c r="A12" s="23">
        <v>1</v>
      </c>
      <c r="B12" s="13"/>
      <c r="C12" s="28" t="s">
        <v>17</v>
      </c>
      <c r="D12" s="24"/>
      <c r="E12" s="20" t="s">
        <v>18</v>
      </c>
      <c r="F12" s="56">
        <v>1772348</v>
      </c>
      <c r="G12" s="94" t="str">
        <f>IF(N12=0,"- ",F12/N12*100)</f>
        <v>- </v>
      </c>
      <c r="H12" s="94" t="str">
        <f>IF(O12=0,"- ",F12/O12*100)</f>
        <v>- </v>
      </c>
      <c r="I12" s="57">
        <v>1398520</v>
      </c>
      <c r="J12" s="58">
        <v>9625</v>
      </c>
      <c r="K12" s="59">
        <v>364204</v>
      </c>
      <c r="L12" s="94" t="str">
        <f>IF(F12=0,"- ",I12/F12*100)</f>
        <v>- </v>
      </c>
      <c r="M12" s="52"/>
      <c r="N12" s="53">
        <v>1728857</v>
      </c>
      <c r="O12" s="53">
        <v>1747831</v>
      </c>
    </row>
    <row r="13" spans="1:15" s="23" customFormat="1" ht="39.75" customHeight="1">
      <c r="A13" s="23">
        <v>4</v>
      </c>
      <c r="B13" s="13"/>
      <c r="C13" s="29" t="s">
        <v>19</v>
      </c>
      <c r="D13" s="25"/>
      <c r="E13" s="21" t="s">
        <v>18</v>
      </c>
      <c r="F13" s="60">
        <v>177056</v>
      </c>
      <c r="G13" s="95" t="str">
        <f>IF(N13=0,"- ",F13/N13*100)</f>
        <v>- </v>
      </c>
      <c r="H13" s="95" t="str">
        <f>IF(O13=0,"- ",F13/O13*100)</f>
        <v>- </v>
      </c>
      <c r="I13" s="61">
        <v>87746</v>
      </c>
      <c r="J13" s="62">
        <v>45689</v>
      </c>
      <c r="K13" s="59">
        <v>43621</v>
      </c>
      <c r="L13" s="95" t="str">
        <f>IF(F13=0,"- ",I13/F13*100)</f>
        <v>- </v>
      </c>
      <c r="M13" s="52"/>
      <c r="N13" s="54">
        <v>177056</v>
      </c>
      <c r="O13" s="54">
        <v>177051</v>
      </c>
    </row>
    <row r="14" spans="1:15" s="23" customFormat="1" ht="39.75" customHeight="1">
      <c r="A14" s="23">
        <v>5</v>
      </c>
      <c r="B14" s="13"/>
      <c r="C14" s="29" t="s">
        <v>20</v>
      </c>
      <c r="D14" s="25"/>
      <c r="E14" s="21" t="s">
        <v>21</v>
      </c>
      <c r="F14" s="60">
        <v>599194</v>
      </c>
      <c r="G14" s="95" t="str">
        <f>IF(N14=0,"- ",F14/N14*100)</f>
        <v>- </v>
      </c>
      <c r="H14" s="95" t="str">
        <f>IF(O14=0,"- ",F14/O14*100)</f>
        <v>- </v>
      </c>
      <c r="I14" s="61">
        <v>367746</v>
      </c>
      <c r="J14" s="62">
        <v>23602</v>
      </c>
      <c r="K14" s="59">
        <v>207846</v>
      </c>
      <c r="L14" s="95" t="str">
        <f>IF(F14=0,"- ",I14/F14*100)</f>
        <v>- </v>
      </c>
      <c r="M14" s="52"/>
      <c r="N14" s="54">
        <v>599194</v>
      </c>
      <c r="O14" s="54">
        <v>599194</v>
      </c>
    </row>
    <row r="15" spans="1:15" s="23" customFormat="1" ht="39.75" customHeight="1">
      <c r="A15" s="23">
        <v>6</v>
      </c>
      <c r="B15" s="13"/>
      <c r="C15" s="30" t="s">
        <v>22</v>
      </c>
      <c r="D15" s="26"/>
      <c r="E15" s="21" t="s">
        <v>21</v>
      </c>
      <c r="F15" s="60">
        <v>0</v>
      </c>
      <c r="G15" s="95" t="str">
        <f>IF(N15=0,"- ",F15/N15*100)</f>
        <v>- </v>
      </c>
      <c r="H15" s="95" t="str">
        <f>IF(O15=0,"- ",F15/O15*100)</f>
        <v>- </v>
      </c>
      <c r="I15" s="61">
        <v>0</v>
      </c>
      <c r="J15" s="62">
        <v>0</v>
      </c>
      <c r="K15" s="59">
        <v>0</v>
      </c>
      <c r="L15" s="95" t="str">
        <f>IF(F15=0,"- ",I15/F15*100)</f>
        <v>- </v>
      </c>
      <c r="M15" s="52"/>
      <c r="N15" s="54">
        <v>0</v>
      </c>
      <c r="O15" s="54">
        <v>0</v>
      </c>
    </row>
    <row r="16" spans="1:15" s="23" customFormat="1" ht="39.75" customHeight="1" thickBot="1">
      <c r="A16" s="23">
        <v>7</v>
      </c>
      <c r="B16" s="13"/>
      <c r="C16" s="31" t="s">
        <v>23</v>
      </c>
      <c r="D16" s="27"/>
      <c r="E16" s="22" t="s">
        <v>18</v>
      </c>
      <c r="F16" s="63">
        <v>18137</v>
      </c>
      <c r="G16" s="96" t="str">
        <f>IF(N16=0,"- ",F16/N16*100)</f>
        <v>- </v>
      </c>
      <c r="H16" s="96" t="str">
        <f>IF(O16=0,"- ",F16/O16*100)</f>
        <v>- </v>
      </c>
      <c r="I16" s="64">
        <v>11754</v>
      </c>
      <c r="J16" s="65">
        <v>536</v>
      </c>
      <c r="K16" s="66">
        <v>5847</v>
      </c>
      <c r="L16" s="96" t="str">
        <f>IF(F16=0,"- ",I16/F16*100)</f>
        <v>- </v>
      </c>
      <c r="M16" s="52"/>
      <c r="N16" s="55">
        <v>18137</v>
      </c>
      <c r="O16" s="55">
        <v>13375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7" t="s">
        <v>25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8"/>
    </row>
    <row r="20" ht="13.5">
      <c r="C20" s="98" t="s">
        <v>26</v>
      </c>
    </row>
    <row r="21" ht="13.5">
      <c r="C21" s="98"/>
    </row>
    <row r="22" ht="13.5">
      <c r="C22" s="98" t="s">
        <v>24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2009-08-03T06:34:24Z</cp:lastPrinted>
  <dcterms:created xsi:type="dcterms:W3CDTF">1999-07-17T11:14:35Z</dcterms:created>
  <dcterms:modified xsi:type="dcterms:W3CDTF">2009-08-03T06:42:12Z</dcterms:modified>
  <cp:category/>
  <cp:version/>
  <cp:contentType/>
  <cp:contentStatus/>
</cp:coreProperties>
</file>