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<sst xmlns="http://schemas.openxmlformats.org/spreadsheetml/2006/main" count="36" uniqueCount="30">
  <si>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</si>
  <si>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</si>
  <si>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</si>
  <si>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</si>
  <si>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</si>
  <si>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</si>
  <si>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</si>
  <si>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</si>
  <si>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</si>
  <si>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</si>
  <si>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</si>
  <si>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</si>
  <si>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</si>
  <si>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</si>
  <si>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</si>
  <si>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</si>
  <si>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</si>
  <si>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</si>
  <si>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</si>
  <si>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</si>
  <si>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</si>
  <si>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</si>
  <si>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</si>
  <si>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</si>
  <si>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</si>
  <si>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</si>
  <si>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</si>
  <si>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2013年08月02日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</si>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</sst>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2013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259231</v>
      </c>
      <c r="G12" s="89" t="str">
        <f>IF(N12=0,"- ",F12/N12*100)</f>
        <v>- </v>
      </c>
      <c r="H12" s="89" t="str">
        <f>IF(O12=0,"- ",F12/O12*100)</f>
        <v>- </v>
      </c>
      <c r="I12" s="79">
        <v>166486</v>
      </c>
      <c r="J12" s="80">
        <v>6035</v>
      </c>
      <c r="K12" s="81">
        <v>86710</v>
      </c>
      <c r="L12" s="89" t="str">
        <f>IF(F12=0,"- ",I12/F12*100)</f>
        <v>- </v>
      </c>
      <c r="M12" s="57"/>
      <c r="N12" s="76">
        <v>259624</v>
      </c>
      <c r="O12" s="76">
        <v>263943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49595</v>
      </c>
      <c r="J13" s="83">
        <v>0</v>
      </c>
      <c r="K13" s="81">
        <v>31090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291970</v>
      </c>
      <c r="K15" s="81">
        <v>380983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 t="str">
        <f>IF(N16=0,"- ",F16/N16*100)</f>
        <v>- </v>
      </c>
      <c r="H16" s="91" t="str">
        <f>IF(O16=0,"- ",F16/O16*100)</f>
        <v>- </v>
      </c>
      <c r="I16" s="84">
        <v>408</v>
      </c>
      <c r="J16" s="85">
        <v>0</v>
      </c>
      <c r="K16" s="86">
        <v>846</v>
      </c>
      <c r="L16" s="91" t="str">
        <f>IF(F16=0,"- ",I16/F16*100)</f>
        <v>- </v>
      </c>
      <c r="M16" s="57"/>
      <c r="N16" s="78">
        <v>1254</v>
      </c>
      <c r="O16" s="78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