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<sst xmlns="http://schemas.openxmlformats.org/spreadsheetml/2006/main" count="89" uniqueCount="83">
  <si>
    <t>数量（トン）　</t>
  </si>
  <si>
    <t>金額（千円）</t>
  </si>
  <si>
    <t>数量（トン）</t>
  </si>
  <si>
    <t>　　前月末保管残高</t>
  </si>
  <si>
    <t>　　　当月中入庫高</t>
  </si>
  <si>
    <t>　　　当月中出庫高</t>
  </si>
  <si>
    <t>　　当月末保管残高</t>
  </si>
  <si>
    <t>　　　  米</t>
  </si>
  <si>
    <t>　　　  麦</t>
  </si>
  <si>
    <t>　　　  豆</t>
  </si>
  <si>
    <t xml:space="preserve"> 雑　　　　穀</t>
  </si>
  <si>
    <t xml:space="preserve"> 畜　産　品</t>
  </si>
  <si>
    <t xml:space="preserve"> 水　産　品</t>
  </si>
  <si>
    <t xml:space="preserve"> 油　脂　用　作　物</t>
  </si>
  <si>
    <t xml:space="preserve"> 葉　た　ば　こ</t>
  </si>
  <si>
    <t xml:space="preserve"> その他の農産物</t>
  </si>
  <si>
    <t xml:space="preserve"> 天　然　ゴ　ム</t>
  </si>
  <si>
    <t xml:space="preserve"> 木　　　　材</t>
  </si>
  <si>
    <t xml:space="preserve"> 非　金　属　鉱　物</t>
  </si>
  <si>
    <t xml:space="preserve"> 鐵　　鋼</t>
  </si>
  <si>
    <t xml:space="preserve"> 非　鉄　金　属</t>
  </si>
  <si>
    <t xml:space="preserve"> 金　属　製　品</t>
  </si>
  <si>
    <t xml:space="preserve"> 電　気　機　械</t>
  </si>
  <si>
    <t xml:space="preserve"> そ の 他 の 機 械</t>
  </si>
  <si>
    <t xml:space="preserve"> 板 ガ ラ ス ・ 同 製 品</t>
  </si>
  <si>
    <t xml:space="preserve"> その他の窯業品</t>
  </si>
  <si>
    <t xml:space="preserve"> 石　油　製　品</t>
  </si>
  <si>
    <t xml:space="preserve"> 化　学　薬　品</t>
  </si>
  <si>
    <t xml:space="preserve"> 化　学　肥　料</t>
  </si>
  <si>
    <t xml:space="preserve"> 染 ・　顔 ・　塗　料</t>
  </si>
  <si>
    <t xml:space="preserve"> 合　成　樹　脂</t>
  </si>
  <si>
    <t xml:space="preserve"> そ の 他 の 化 学 工 業 品</t>
  </si>
  <si>
    <t xml:space="preserve"> 紙　・　パ　ル　プ</t>
  </si>
  <si>
    <t xml:space="preserve"> 化　学　繊　維　糸</t>
  </si>
  <si>
    <t xml:space="preserve"> そ　の　他　の　糸</t>
  </si>
  <si>
    <t xml:space="preserve"> 化 学 繊 維 織 物</t>
  </si>
  <si>
    <t xml:space="preserve"> そ の 他 の 織 物</t>
  </si>
  <si>
    <t xml:space="preserve"> 缶　詰 ・ び　ん　詰</t>
  </si>
  <si>
    <t xml:space="preserve"> 砂　　糖</t>
  </si>
  <si>
    <t xml:space="preserve"> 飲　　料</t>
  </si>
  <si>
    <t xml:space="preserve"> そ の 他 の 食 料 工 業 品</t>
  </si>
  <si>
    <t xml:space="preserve"> 織　物　製　品</t>
  </si>
  <si>
    <t xml:space="preserve"> そ の 他 の 日 用 品</t>
  </si>
  <si>
    <t xml:space="preserve"> ゴ　ム　製　品</t>
  </si>
  <si>
    <t xml:space="preserve"> そ の 他 の 農 製 造 工 業 品</t>
  </si>
  <si>
    <t xml:space="preserve"> 動 植 物 性 飼 ・ 肥 料</t>
  </si>
  <si>
    <t xml:space="preserve"> 雑　　品</t>
  </si>
  <si>
    <t>　  合　　　　　計</t>
  </si>
  <si>
    <t>　　 　　　 品　　　              目</t>
  </si>
  <si>
    <t>　　品　　　　　　　目</t>
  </si>
  <si>
    <r>
      <t>　　　</t>
    </r>
    <r>
      <rPr>
        <b/>
        <sz val="14"/>
        <rFont val="ＭＳ Ｐゴシック"/>
        <family val="3"/>
      </rPr>
      <t>　　　　　　　　　　（１～3類）　受寄物月間入出庫および月末保管残高</t>
    </r>
  </si>
  <si>
    <t>　（1～3類） 受寄物月間入出庫および月末保管残高報告書</t>
  </si>
  <si>
    <t>　　【青森県倉庫協会】</t>
  </si>
  <si>
    <t>　　　　　　</t>
  </si>
  <si>
    <t>　　当期　　　　</t>
  </si>
  <si>
    <t>　　当期</t>
  </si>
  <si>
    <t>　　　前同</t>
  </si>
  <si>
    <t>　対前同</t>
  </si>
  <si>
    <t>　　前同</t>
  </si>
  <si>
    <r>
      <t>　　　　　　</t>
    </r>
    <r>
      <rPr>
        <b/>
        <sz val="11"/>
        <rFont val="ＭＳ Ｐゴシック"/>
        <family val="3"/>
      </rPr>
      <t>品目名</t>
    </r>
  </si>
  <si>
    <r>
      <t>　　　　　</t>
    </r>
    <r>
      <rPr>
        <b/>
        <sz val="11"/>
        <rFont val="ＭＳ Ｐゴシック"/>
        <family val="3"/>
      </rPr>
      <t>品目名</t>
    </r>
  </si>
  <si>
    <r>
      <t>　　　　　</t>
    </r>
    <r>
      <rPr>
        <b/>
        <sz val="11"/>
        <rFont val="ＭＳ Ｐゴシック"/>
        <family val="3"/>
      </rPr>
      <t>期中入庫高計</t>
    </r>
  </si>
  <si>
    <r>
      <t>　　　　</t>
    </r>
    <r>
      <rPr>
        <b/>
        <sz val="11"/>
        <rFont val="ＭＳ Ｐゴシック"/>
        <family val="3"/>
      </rPr>
      <t>月末平均保管残高</t>
    </r>
  </si>
  <si>
    <r>
      <t>　　</t>
    </r>
    <r>
      <rPr>
        <b/>
        <sz val="11"/>
        <rFont val="ＭＳ Ｐゴシック"/>
        <family val="3"/>
      </rPr>
      <t>順位</t>
    </r>
  </si>
  <si>
    <t>(青森県計）</t>
  </si>
  <si>
    <t>　　　　　米</t>
  </si>
  <si>
    <t xml:space="preserve"> 動植物性飼・肥料</t>
  </si>
  <si>
    <t xml:space="preserve"> 紙・パルプ</t>
  </si>
  <si>
    <t xml:space="preserve"> その他の食料工業品</t>
  </si>
  <si>
    <t xml:space="preserve"> 動植物性飼・肥料</t>
  </si>
  <si>
    <t>　 トン</t>
  </si>
  <si>
    <r>
      <t xml:space="preserve">　   </t>
    </r>
    <r>
      <rPr>
        <b/>
        <sz val="11"/>
        <rFont val="ＭＳ Ｐゴシック"/>
        <family val="3"/>
      </rPr>
      <t>トン</t>
    </r>
  </si>
  <si>
    <t>　対前同</t>
  </si>
  <si>
    <t xml:space="preserve">     A．期中入庫・保管残高</t>
  </si>
  <si>
    <t xml:space="preserve">     B．上位５品目</t>
  </si>
  <si>
    <r>
      <t>　　 　</t>
    </r>
    <r>
      <rPr>
        <b/>
        <sz val="11"/>
        <rFont val="ＭＳ Ｐゴシック"/>
        <family val="3"/>
      </rPr>
      <t xml:space="preserve">期中入庫高計　　 </t>
    </r>
    <r>
      <rPr>
        <b/>
        <sz val="9"/>
        <rFont val="ＭＳ Ｐゴシック"/>
        <family val="3"/>
      </rPr>
      <t>（ トン ）</t>
    </r>
  </si>
  <si>
    <r>
      <t xml:space="preserve">　  </t>
    </r>
    <r>
      <rPr>
        <b/>
        <sz val="11"/>
        <rFont val="ＭＳ Ｐゴシック"/>
        <family val="3"/>
      </rPr>
      <t xml:space="preserve">月末平均保管残高  </t>
    </r>
    <r>
      <rPr>
        <b/>
        <sz val="9"/>
        <rFont val="ＭＳ Ｐゴシック"/>
        <family val="3"/>
      </rPr>
      <t>（ トン ）</t>
    </r>
  </si>
  <si>
    <t xml:space="preserve"> 缶詰・びん詰</t>
  </si>
  <si>
    <r>
      <t xml:space="preserve"> 　　</t>
    </r>
    <r>
      <rPr>
        <b/>
        <sz val="12"/>
        <rFont val="ＭＳ Ｐゴシック"/>
        <family val="3"/>
      </rPr>
      <t>2015年 9 月分</t>
    </r>
  </si>
  <si>
    <r>
      <t>　</t>
    </r>
    <r>
      <rPr>
        <b/>
        <sz val="14"/>
        <rFont val="ＭＳ Ｐゴシック"/>
        <family val="3"/>
      </rPr>
      <t>１．最近の需給状況　</t>
    </r>
    <r>
      <rPr>
        <b/>
        <sz val="12"/>
        <rFont val="ＭＳ Ｐゴシック"/>
        <family val="3"/>
      </rPr>
      <t>（第  2/四半期：2015年 7月～  9月）　【1～3類】</t>
    </r>
  </si>
  <si>
    <t>米</t>
  </si>
  <si>
    <t>その他の化学工業品</t>
  </si>
  <si>
    <t>化学肥料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</si>
</sst>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5" fillId="0" borderId="0" xfId="0" applyFont="1" applyAlignment="1">
      <alignment/>
    </xf>
    <xf numFmtId="176" fontId="4" fillId="0" borderId="13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6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36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12" xfId="0" applyNumberFormat="1" applyBorder="1" applyAlignment="1">
      <alignment/>
    </xf>
    <xf numFmtId="0" fontId="5" fillId="0" borderId="0" xfId="0" applyFon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0" fontId="10" fillId="0" borderId="3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1" xfId="0" applyFon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40" xfId="0" applyNumberFormat="1" applyBorder="1" applyAlignment="1">
      <alignment/>
    </xf>
    <xf numFmtId="0" fontId="7" fillId="0" borderId="28" xfId="0" applyFont="1" applyBorder="1" applyAlignment="1">
      <alignment/>
    </xf>
    <xf numFmtId="176" fontId="7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Alignment="1">
      <alignment/>
    </xf>
    <xf numFmtId="177" fontId="0" fillId="0" borderId="27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41" xfId="0" applyNumberFormat="1" applyBorder="1" applyAlignment="1">
      <alignment/>
    </xf>
    <xf numFmtId="178" fontId="0" fillId="0" borderId="36" xfId="42" applyNumberFormat="1" applyFont="1" applyFill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view="pageBreakPreview" zoomScaleSheetLayoutView="100" zoomScalePageLayoutView="0" workbookViewId="0" topLeftCell="A1">
      <selection activeCell="J52" sqref="J52"/>
    </sheetView>
  </sheetViews>
  <sheetFormatPr defaultColWidth="9.00390625" defaultRowHeight="13.5"/>
  <cols>
    <col min="1" max="1" width="4.875" style="0" customWidth="1"/>
    <col min="2" max="2" width="21.00390625" style="0" customWidth="1"/>
    <col min="3" max="3" width="9.00390625" style="27" customWidth="1"/>
    <col min="4" max="4" width="10.50390625" style="27" customWidth="1"/>
    <col min="5" max="5" width="8.75390625" style="27" customWidth="1"/>
    <col min="6" max="6" width="10.375" style="27" customWidth="1"/>
    <col min="7" max="7" width="8.875" style="27" customWidth="1"/>
    <col min="8" max="8" width="10.00390625" style="27" customWidth="1"/>
    <col min="9" max="9" width="9.125" style="0" customWidth="1"/>
    <col min="10" max="10" width="10.125" style="0" customWidth="1"/>
    <col min="11" max="11" width="1.12109375" style="0" customWidth="1"/>
  </cols>
  <sheetData>
    <row r="2" spans="2:9" ht="27" customHeight="1">
      <c r="B2" s="1" t="s">
        <v>50</v>
      </c>
      <c r="C2" s="25" t="s">
        <v>51</v>
      </c>
      <c r="D2" s="25"/>
      <c r="E2" s="26"/>
      <c r="F2" s="26"/>
      <c r="G2" s="26"/>
      <c r="H2" s="26"/>
      <c r="I2" s="7"/>
    </row>
    <row r="3" spans="2:9" ht="24.75" customHeight="1">
      <c r="B3" s="7" t="s">
        <v>78</v>
      </c>
      <c r="C3" s="74" t="s">
        <v>64</v>
      </c>
      <c r="I3" t="s">
        <v>52</v>
      </c>
    </row>
    <row r="4" ht="14.25" thickBot="1"/>
    <row r="5" spans="1:10" ht="13.5">
      <c r="A5" s="8"/>
      <c r="B5" s="2"/>
      <c r="C5" s="28" t="s">
        <v>3</v>
      </c>
      <c r="D5" s="29"/>
      <c r="E5" s="30" t="s">
        <v>4</v>
      </c>
      <c r="F5" s="31"/>
      <c r="G5" s="30" t="s">
        <v>5</v>
      </c>
      <c r="H5" s="31"/>
      <c r="I5" s="13" t="s">
        <v>6</v>
      </c>
      <c r="J5" s="14"/>
    </row>
    <row r="6" spans="1:10" ht="14.25" thickBot="1">
      <c r="A6" s="10" t="s">
        <v>48</v>
      </c>
      <c r="B6" s="6" t="s">
        <v>49</v>
      </c>
      <c r="C6" s="32" t="s">
        <v>0</v>
      </c>
      <c r="D6" s="33" t="s">
        <v>1</v>
      </c>
      <c r="E6" s="32" t="s">
        <v>2</v>
      </c>
      <c r="F6" s="33" t="s">
        <v>1</v>
      </c>
      <c r="G6" s="32" t="s">
        <v>2</v>
      </c>
      <c r="H6" s="33" t="s">
        <v>1</v>
      </c>
      <c r="I6" s="6" t="s">
        <v>2</v>
      </c>
      <c r="J6" s="15" t="s">
        <v>1</v>
      </c>
    </row>
    <row r="7" spans="1:10" ht="13.5">
      <c r="A7" s="19">
        <v>1</v>
      </c>
      <c r="B7" s="13" t="s">
        <v>7</v>
      </c>
      <c r="C7" s="75">
        <v>68321</v>
      </c>
      <c r="D7" s="41">
        <v>10375863</v>
      </c>
      <c r="E7" s="42">
        <v>6850</v>
      </c>
      <c r="F7" s="41">
        <v>706765</v>
      </c>
      <c r="G7" s="42">
        <v>10453</v>
      </c>
      <c r="H7" s="41">
        <v>1347678</v>
      </c>
      <c r="I7" s="53">
        <f>C7+E7-G7</f>
        <v>64718</v>
      </c>
      <c r="J7" s="41">
        <f>D7+F7-H7</f>
        <v>9734950</v>
      </c>
    </row>
    <row r="8" spans="1:10" ht="13.5">
      <c r="A8" s="21">
        <v>2</v>
      </c>
      <c r="B8" s="22" t="s">
        <v>8</v>
      </c>
      <c r="C8" s="43">
        <v>1181</v>
      </c>
      <c r="D8" s="44">
        <v>396</v>
      </c>
      <c r="E8" s="43">
        <v>982</v>
      </c>
      <c r="F8" s="44">
        <v>327</v>
      </c>
      <c r="G8" s="43">
        <v>250</v>
      </c>
      <c r="H8" s="44">
        <v>83</v>
      </c>
      <c r="I8" s="54">
        <f aca="true" t="shared" si="0" ref="I8:I47">C8+E8-G8</f>
        <v>1913</v>
      </c>
      <c r="J8" s="44">
        <f aca="true" t="shared" si="1" ref="J8:J47">D8+F8-H8</f>
        <v>640</v>
      </c>
    </row>
    <row r="9" spans="1:10" ht="13.5">
      <c r="A9" s="21">
        <v>3</v>
      </c>
      <c r="B9" s="22" t="s">
        <v>10</v>
      </c>
      <c r="C9" s="43"/>
      <c r="D9" s="44"/>
      <c r="E9" s="43"/>
      <c r="F9" s="44"/>
      <c r="G9" s="43"/>
      <c r="H9" s="44"/>
      <c r="I9" s="54">
        <f t="shared" si="0"/>
        <v>0</v>
      </c>
      <c r="J9" s="44">
        <f t="shared" si="1"/>
        <v>0</v>
      </c>
    </row>
    <row r="10" spans="1:10" ht="13.5">
      <c r="A10" s="20">
        <v>4</v>
      </c>
      <c r="B10" s="7" t="s">
        <v>9</v>
      </c>
      <c r="C10" s="45">
        <v>4452</v>
      </c>
      <c r="D10" s="46">
        <v>566617</v>
      </c>
      <c r="E10" s="45">
        <v>1108</v>
      </c>
      <c r="F10" s="46">
        <v>68730</v>
      </c>
      <c r="G10" s="45">
        <v>1590</v>
      </c>
      <c r="H10" s="46">
        <v>114293</v>
      </c>
      <c r="I10" s="55">
        <f t="shared" si="0"/>
        <v>3970</v>
      </c>
      <c r="J10" s="46">
        <f t="shared" si="1"/>
        <v>521054</v>
      </c>
    </row>
    <row r="11" spans="1:10" ht="14.25" thickBot="1">
      <c r="A11" s="10">
        <v>5</v>
      </c>
      <c r="B11" s="6" t="s">
        <v>11</v>
      </c>
      <c r="C11" s="47"/>
      <c r="D11" s="48"/>
      <c r="E11" s="47"/>
      <c r="F11" s="48"/>
      <c r="G11" s="47"/>
      <c r="H11" s="48"/>
      <c r="I11" s="56">
        <f t="shared" si="0"/>
        <v>0</v>
      </c>
      <c r="J11" s="48">
        <f t="shared" si="1"/>
        <v>0</v>
      </c>
    </row>
    <row r="12" spans="1:10" ht="13.5">
      <c r="A12" s="19">
        <v>6</v>
      </c>
      <c r="B12" s="13" t="s">
        <v>12</v>
      </c>
      <c r="C12" s="42"/>
      <c r="D12" s="41"/>
      <c r="E12" s="42"/>
      <c r="F12" s="41"/>
      <c r="G12" s="42"/>
      <c r="H12" s="41"/>
      <c r="I12" s="53">
        <f t="shared" si="0"/>
        <v>0</v>
      </c>
      <c r="J12" s="41">
        <f t="shared" si="1"/>
        <v>0</v>
      </c>
    </row>
    <row r="13" spans="1:10" ht="13.5">
      <c r="A13" s="21">
        <v>7</v>
      </c>
      <c r="B13" s="22" t="s">
        <v>13</v>
      </c>
      <c r="C13" s="43"/>
      <c r="D13" s="44"/>
      <c r="E13" s="43"/>
      <c r="F13" s="44"/>
      <c r="G13" s="43"/>
      <c r="H13" s="44"/>
      <c r="I13" s="54">
        <f t="shared" si="0"/>
        <v>0</v>
      </c>
      <c r="J13" s="44">
        <f t="shared" si="1"/>
        <v>0</v>
      </c>
    </row>
    <row r="14" spans="1:10" ht="13.5">
      <c r="A14" s="20">
        <v>8</v>
      </c>
      <c r="B14" s="7" t="s">
        <v>14</v>
      </c>
      <c r="C14" s="45"/>
      <c r="D14" s="46"/>
      <c r="E14" s="45"/>
      <c r="F14" s="46"/>
      <c r="G14" s="45"/>
      <c r="H14" s="46"/>
      <c r="I14" s="55">
        <f t="shared" si="0"/>
        <v>0</v>
      </c>
      <c r="J14" s="46">
        <f t="shared" si="1"/>
        <v>0</v>
      </c>
    </row>
    <row r="15" spans="1:10" ht="13.5">
      <c r="A15" s="21">
        <v>9</v>
      </c>
      <c r="B15" s="22" t="s">
        <v>15</v>
      </c>
      <c r="C15" s="43">
        <v>1098</v>
      </c>
      <c r="D15" s="44">
        <v>13702</v>
      </c>
      <c r="E15" s="43">
        <v>1819</v>
      </c>
      <c r="F15" s="44">
        <v>10714</v>
      </c>
      <c r="G15" s="43">
        <v>985</v>
      </c>
      <c r="H15" s="44">
        <v>284</v>
      </c>
      <c r="I15" s="54">
        <f t="shared" si="0"/>
        <v>1932</v>
      </c>
      <c r="J15" s="44">
        <f t="shared" si="1"/>
        <v>24132</v>
      </c>
    </row>
    <row r="16" spans="1:10" ht="14.25" thickBot="1">
      <c r="A16" s="10">
        <v>10</v>
      </c>
      <c r="B16" s="6" t="s">
        <v>16</v>
      </c>
      <c r="C16" s="47"/>
      <c r="D16" s="48"/>
      <c r="E16" s="47"/>
      <c r="F16" s="48"/>
      <c r="G16" s="47"/>
      <c r="H16" s="48"/>
      <c r="I16" s="56">
        <f t="shared" si="0"/>
        <v>0</v>
      </c>
      <c r="J16" s="48">
        <f t="shared" si="1"/>
        <v>0</v>
      </c>
    </row>
    <row r="17" spans="1:10" ht="13.5">
      <c r="A17" s="9">
        <v>11</v>
      </c>
      <c r="B17" s="3" t="s">
        <v>17</v>
      </c>
      <c r="C17" s="49">
        <v>359</v>
      </c>
      <c r="D17" s="50">
        <v>73092</v>
      </c>
      <c r="E17" s="49">
        <v>226</v>
      </c>
      <c r="F17" s="50">
        <v>53218</v>
      </c>
      <c r="G17" s="49">
        <v>149</v>
      </c>
      <c r="H17" s="50">
        <v>29902</v>
      </c>
      <c r="I17" s="57">
        <f t="shared" si="0"/>
        <v>436</v>
      </c>
      <c r="J17" s="50">
        <f t="shared" si="1"/>
        <v>96408</v>
      </c>
    </row>
    <row r="18" spans="1:10" ht="13.5">
      <c r="A18" s="21">
        <v>12</v>
      </c>
      <c r="B18" s="22" t="s">
        <v>18</v>
      </c>
      <c r="C18" s="43">
        <v>475</v>
      </c>
      <c r="D18" s="44">
        <v>31994</v>
      </c>
      <c r="E18" s="43">
        <v>64</v>
      </c>
      <c r="F18" s="44">
        <v>33705</v>
      </c>
      <c r="G18" s="43">
        <v>105</v>
      </c>
      <c r="H18" s="44">
        <v>31939</v>
      </c>
      <c r="I18" s="54">
        <f t="shared" si="0"/>
        <v>434</v>
      </c>
      <c r="J18" s="44">
        <f t="shared" si="1"/>
        <v>33760</v>
      </c>
    </row>
    <row r="19" spans="1:10" ht="13.5">
      <c r="A19" s="9">
        <v>13</v>
      </c>
      <c r="B19" s="3" t="s">
        <v>19</v>
      </c>
      <c r="C19" s="49">
        <v>2214</v>
      </c>
      <c r="D19" s="50">
        <v>265680</v>
      </c>
      <c r="E19" s="49">
        <v>570</v>
      </c>
      <c r="F19" s="50">
        <v>68400</v>
      </c>
      <c r="G19" s="49">
        <v>820</v>
      </c>
      <c r="H19" s="50">
        <v>98400</v>
      </c>
      <c r="I19" s="57">
        <f t="shared" si="0"/>
        <v>1964</v>
      </c>
      <c r="J19" s="50">
        <f t="shared" si="1"/>
        <v>235680</v>
      </c>
    </row>
    <row r="20" spans="1:10" ht="13.5">
      <c r="A20" s="21">
        <v>14</v>
      </c>
      <c r="B20" s="22" t="s">
        <v>20</v>
      </c>
      <c r="C20" s="43"/>
      <c r="D20" s="44"/>
      <c r="E20" s="43"/>
      <c r="F20" s="44"/>
      <c r="G20" s="43"/>
      <c r="H20" s="44"/>
      <c r="I20" s="54">
        <f t="shared" si="0"/>
        <v>0</v>
      </c>
      <c r="J20" s="44">
        <f t="shared" si="1"/>
        <v>0</v>
      </c>
    </row>
    <row r="21" spans="1:10" ht="14.25" thickBot="1">
      <c r="A21" s="10">
        <v>15</v>
      </c>
      <c r="B21" s="6" t="s">
        <v>21</v>
      </c>
      <c r="C21" s="47">
        <v>44</v>
      </c>
      <c r="D21" s="48">
        <v>4400</v>
      </c>
      <c r="E21" s="47">
        <v>240</v>
      </c>
      <c r="F21" s="48">
        <v>24000</v>
      </c>
      <c r="G21" s="47">
        <v>248</v>
      </c>
      <c r="H21" s="48">
        <v>24800</v>
      </c>
      <c r="I21" s="56">
        <f t="shared" si="0"/>
        <v>36</v>
      </c>
      <c r="J21" s="48">
        <f t="shared" si="1"/>
        <v>3600</v>
      </c>
    </row>
    <row r="22" spans="1:10" ht="13.5">
      <c r="A22" s="9">
        <v>16</v>
      </c>
      <c r="B22" s="3" t="s">
        <v>22</v>
      </c>
      <c r="C22" s="49">
        <v>97</v>
      </c>
      <c r="D22" s="50">
        <v>67900</v>
      </c>
      <c r="E22" s="49">
        <v>29</v>
      </c>
      <c r="F22" s="50">
        <v>20300</v>
      </c>
      <c r="G22" s="49">
        <v>11</v>
      </c>
      <c r="H22" s="50">
        <v>7700</v>
      </c>
      <c r="I22" s="57">
        <f t="shared" si="0"/>
        <v>115</v>
      </c>
      <c r="J22" s="50">
        <f t="shared" si="1"/>
        <v>80500</v>
      </c>
    </row>
    <row r="23" spans="1:10" ht="13.5">
      <c r="A23" s="21">
        <v>17</v>
      </c>
      <c r="B23" s="22" t="s">
        <v>23</v>
      </c>
      <c r="C23" s="43">
        <v>1101</v>
      </c>
      <c r="D23" s="44">
        <v>734338</v>
      </c>
      <c r="E23" s="43">
        <v>481</v>
      </c>
      <c r="F23" s="44">
        <v>491797</v>
      </c>
      <c r="G23" s="43">
        <v>447</v>
      </c>
      <c r="H23" s="44">
        <v>437009</v>
      </c>
      <c r="I23" s="54">
        <f t="shared" si="0"/>
        <v>1135</v>
      </c>
      <c r="J23" s="44">
        <f t="shared" si="1"/>
        <v>789126</v>
      </c>
    </row>
    <row r="24" spans="1:10" ht="13.5">
      <c r="A24" s="9">
        <v>18</v>
      </c>
      <c r="B24" s="3" t="s">
        <v>24</v>
      </c>
      <c r="C24" s="49"/>
      <c r="D24" s="50"/>
      <c r="E24" s="49"/>
      <c r="F24" s="50"/>
      <c r="G24" s="49"/>
      <c r="H24" s="50"/>
      <c r="I24" s="57">
        <f t="shared" si="0"/>
        <v>0</v>
      </c>
      <c r="J24" s="50">
        <f t="shared" si="1"/>
        <v>0</v>
      </c>
    </row>
    <row r="25" spans="1:10" ht="13.5">
      <c r="A25" s="21">
        <v>19</v>
      </c>
      <c r="B25" s="22" t="s">
        <v>25</v>
      </c>
      <c r="C25" s="43">
        <v>213</v>
      </c>
      <c r="D25" s="44">
        <v>8520</v>
      </c>
      <c r="E25" s="43">
        <v>217</v>
      </c>
      <c r="F25" s="44">
        <v>8680</v>
      </c>
      <c r="G25" s="43">
        <v>206</v>
      </c>
      <c r="H25" s="44">
        <v>8240</v>
      </c>
      <c r="I25" s="54">
        <f t="shared" si="0"/>
        <v>224</v>
      </c>
      <c r="J25" s="44">
        <f t="shared" si="1"/>
        <v>8960</v>
      </c>
    </row>
    <row r="26" spans="1:10" ht="14.25" thickBot="1">
      <c r="A26" s="10">
        <v>20</v>
      </c>
      <c r="B26" s="6" t="s">
        <v>26</v>
      </c>
      <c r="C26" s="47"/>
      <c r="D26" s="48"/>
      <c r="E26" s="47"/>
      <c r="F26" s="48"/>
      <c r="G26" s="47"/>
      <c r="H26" s="48"/>
      <c r="I26" s="56">
        <f t="shared" si="0"/>
        <v>0</v>
      </c>
      <c r="J26" s="48">
        <f t="shared" si="1"/>
        <v>0</v>
      </c>
    </row>
    <row r="27" spans="1:10" ht="13.5">
      <c r="A27" s="9">
        <v>21</v>
      </c>
      <c r="B27" s="3" t="s">
        <v>27</v>
      </c>
      <c r="C27" s="49">
        <v>8</v>
      </c>
      <c r="D27" s="50">
        <v>1010</v>
      </c>
      <c r="E27" s="49">
        <v>5</v>
      </c>
      <c r="F27" s="50">
        <v>150</v>
      </c>
      <c r="G27" s="49">
        <v>6</v>
      </c>
      <c r="H27" s="50">
        <v>915</v>
      </c>
      <c r="I27" s="57">
        <f t="shared" si="0"/>
        <v>7</v>
      </c>
      <c r="J27" s="50">
        <f t="shared" si="1"/>
        <v>245</v>
      </c>
    </row>
    <row r="28" spans="1:10" ht="13.5">
      <c r="A28" s="21">
        <v>22</v>
      </c>
      <c r="B28" s="22" t="s">
        <v>28</v>
      </c>
      <c r="C28" s="43">
        <v>12210</v>
      </c>
      <c r="D28" s="44">
        <v>1606619</v>
      </c>
      <c r="E28" s="43">
        <v>551</v>
      </c>
      <c r="F28" s="44">
        <v>66517</v>
      </c>
      <c r="G28" s="43">
        <v>2040</v>
      </c>
      <c r="H28" s="44">
        <v>193387</v>
      </c>
      <c r="I28" s="54">
        <f t="shared" si="0"/>
        <v>10721</v>
      </c>
      <c r="J28" s="44">
        <f t="shared" si="1"/>
        <v>1479749</v>
      </c>
    </row>
    <row r="29" spans="1:10" ht="13.5">
      <c r="A29" s="9">
        <v>23</v>
      </c>
      <c r="B29" s="3" t="s">
        <v>29</v>
      </c>
      <c r="C29" s="49"/>
      <c r="D29" s="50"/>
      <c r="E29" s="49"/>
      <c r="F29" s="50"/>
      <c r="G29" s="49"/>
      <c r="H29" s="50"/>
      <c r="I29" s="57">
        <f t="shared" si="0"/>
        <v>0</v>
      </c>
      <c r="J29" s="50">
        <f t="shared" si="1"/>
        <v>0</v>
      </c>
    </row>
    <row r="30" spans="1:10" ht="13.5">
      <c r="A30" s="21">
        <v>24</v>
      </c>
      <c r="B30" s="22" t="s">
        <v>30</v>
      </c>
      <c r="C30" s="43">
        <v>171</v>
      </c>
      <c r="D30" s="44">
        <v>154597</v>
      </c>
      <c r="E30" s="43">
        <v>204</v>
      </c>
      <c r="F30" s="44">
        <v>184431</v>
      </c>
      <c r="G30" s="43">
        <v>197</v>
      </c>
      <c r="H30" s="44">
        <v>178103</v>
      </c>
      <c r="I30" s="54">
        <f t="shared" si="0"/>
        <v>178</v>
      </c>
      <c r="J30" s="44">
        <f t="shared" si="1"/>
        <v>160925</v>
      </c>
    </row>
    <row r="31" spans="1:10" ht="14.25" thickBot="1">
      <c r="A31" s="10">
        <v>25</v>
      </c>
      <c r="B31" s="16" t="s">
        <v>31</v>
      </c>
      <c r="C31" s="47">
        <v>34150</v>
      </c>
      <c r="D31" s="48">
        <v>452283</v>
      </c>
      <c r="E31" s="47">
        <v>6885</v>
      </c>
      <c r="F31" s="48">
        <v>78251</v>
      </c>
      <c r="G31" s="47">
        <v>1996</v>
      </c>
      <c r="H31" s="48">
        <v>146302</v>
      </c>
      <c r="I31" s="56">
        <f t="shared" si="0"/>
        <v>39039</v>
      </c>
      <c r="J31" s="48">
        <f t="shared" si="1"/>
        <v>384232</v>
      </c>
    </row>
    <row r="32" spans="1:10" ht="13.5">
      <c r="A32" s="9">
        <v>26</v>
      </c>
      <c r="B32" s="3" t="s">
        <v>32</v>
      </c>
      <c r="C32" s="49">
        <v>10274</v>
      </c>
      <c r="D32" s="50">
        <v>1064405</v>
      </c>
      <c r="E32" s="49">
        <v>17601</v>
      </c>
      <c r="F32" s="50">
        <v>1668901</v>
      </c>
      <c r="G32" s="49">
        <v>14392</v>
      </c>
      <c r="H32" s="50">
        <v>1480681</v>
      </c>
      <c r="I32" s="57">
        <f t="shared" si="0"/>
        <v>13483</v>
      </c>
      <c r="J32" s="50">
        <f t="shared" si="1"/>
        <v>1252625</v>
      </c>
    </row>
    <row r="33" spans="1:10" ht="13.5">
      <c r="A33" s="21">
        <v>27</v>
      </c>
      <c r="B33" s="22" t="s">
        <v>33</v>
      </c>
      <c r="C33" s="43"/>
      <c r="D33" s="44"/>
      <c r="E33" s="43"/>
      <c r="F33" s="44"/>
      <c r="G33" s="43"/>
      <c r="H33" s="44"/>
      <c r="I33" s="54">
        <f t="shared" si="0"/>
        <v>0</v>
      </c>
      <c r="J33" s="44">
        <f t="shared" si="1"/>
        <v>0</v>
      </c>
    </row>
    <row r="34" spans="1:10" ht="13.5">
      <c r="A34" s="9">
        <v>28</v>
      </c>
      <c r="B34" s="3" t="s">
        <v>34</v>
      </c>
      <c r="C34" s="49"/>
      <c r="D34" s="50"/>
      <c r="E34" s="49"/>
      <c r="F34" s="50"/>
      <c r="G34" s="49"/>
      <c r="H34" s="50"/>
      <c r="I34" s="57">
        <f t="shared" si="0"/>
        <v>0</v>
      </c>
      <c r="J34" s="50">
        <f t="shared" si="1"/>
        <v>0</v>
      </c>
    </row>
    <row r="35" spans="1:10" ht="13.5">
      <c r="A35" s="21">
        <v>29</v>
      </c>
      <c r="B35" s="22" t="s">
        <v>35</v>
      </c>
      <c r="C35" s="43"/>
      <c r="D35" s="44"/>
      <c r="E35" s="43"/>
      <c r="F35" s="44"/>
      <c r="G35" s="43"/>
      <c r="H35" s="44"/>
      <c r="I35" s="54">
        <f t="shared" si="0"/>
        <v>0</v>
      </c>
      <c r="J35" s="44">
        <f t="shared" si="1"/>
        <v>0</v>
      </c>
    </row>
    <row r="36" spans="1:10" ht="14.25" thickBot="1">
      <c r="A36" s="10">
        <v>30</v>
      </c>
      <c r="B36" s="6" t="s">
        <v>36</v>
      </c>
      <c r="C36" s="47"/>
      <c r="D36" s="48"/>
      <c r="E36" s="47"/>
      <c r="F36" s="48"/>
      <c r="G36" s="47"/>
      <c r="H36" s="48"/>
      <c r="I36" s="56">
        <f t="shared" si="0"/>
        <v>0</v>
      </c>
      <c r="J36" s="48">
        <f t="shared" si="1"/>
        <v>0</v>
      </c>
    </row>
    <row r="37" spans="1:10" ht="13.5">
      <c r="A37" s="9">
        <v>31</v>
      </c>
      <c r="B37" s="3" t="s">
        <v>37</v>
      </c>
      <c r="C37" s="49">
        <v>7475</v>
      </c>
      <c r="D37" s="50">
        <v>2163854</v>
      </c>
      <c r="E37" s="49">
        <v>8366</v>
      </c>
      <c r="F37" s="50">
        <v>5289181</v>
      </c>
      <c r="G37" s="49">
        <v>8309</v>
      </c>
      <c r="H37" s="50">
        <v>5420811</v>
      </c>
      <c r="I37" s="57">
        <f t="shared" si="0"/>
        <v>7532</v>
      </c>
      <c r="J37" s="50">
        <f t="shared" si="1"/>
        <v>2032224</v>
      </c>
    </row>
    <row r="38" spans="1:10" ht="13.5">
      <c r="A38" s="21">
        <v>32</v>
      </c>
      <c r="B38" s="22" t="s">
        <v>38</v>
      </c>
      <c r="C38" s="43">
        <v>106</v>
      </c>
      <c r="D38" s="44">
        <v>10001</v>
      </c>
      <c r="E38" s="43">
        <v>46</v>
      </c>
      <c r="F38" s="44">
        <v>1849</v>
      </c>
      <c r="G38" s="43">
        <v>63</v>
      </c>
      <c r="H38" s="44">
        <v>2305</v>
      </c>
      <c r="I38" s="54">
        <f t="shared" si="0"/>
        <v>89</v>
      </c>
      <c r="J38" s="44">
        <f t="shared" si="1"/>
        <v>9545</v>
      </c>
    </row>
    <row r="39" spans="1:10" ht="13.5">
      <c r="A39" s="9">
        <v>33</v>
      </c>
      <c r="B39" s="3" t="s">
        <v>39</v>
      </c>
      <c r="C39" s="49">
        <v>188</v>
      </c>
      <c r="D39" s="50">
        <v>74752</v>
      </c>
      <c r="E39" s="49">
        <v>4868</v>
      </c>
      <c r="F39" s="50">
        <v>2190586</v>
      </c>
      <c r="G39" s="49">
        <v>4775</v>
      </c>
      <c r="H39" s="50">
        <v>2175598</v>
      </c>
      <c r="I39" s="57">
        <f t="shared" si="0"/>
        <v>281</v>
      </c>
      <c r="J39" s="50">
        <f t="shared" si="1"/>
        <v>89740</v>
      </c>
    </row>
    <row r="40" spans="1:10" ht="13.5">
      <c r="A40" s="21">
        <v>34</v>
      </c>
      <c r="B40" s="23" t="s">
        <v>40</v>
      </c>
      <c r="C40" s="43">
        <v>1448</v>
      </c>
      <c r="D40" s="44">
        <v>303759</v>
      </c>
      <c r="E40" s="43">
        <v>5085</v>
      </c>
      <c r="F40" s="44">
        <v>2805975</v>
      </c>
      <c r="G40" s="43">
        <v>4996</v>
      </c>
      <c r="H40" s="44">
        <v>2833677</v>
      </c>
      <c r="I40" s="54">
        <f t="shared" si="0"/>
        <v>1537</v>
      </c>
      <c r="J40" s="44">
        <f t="shared" si="1"/>
        <v>276057</v>
      </c>
    </row>
    <row r="41" spans="1:10" ht="14.25" thickBot="1">
      <c r="A41" s="10">
        <v>35</v>
      </c>
      <c r="B41" s="6" t="s">
        <v>41</v>
      </c>
      <c r="C41" s="47"/>
      <c r="D41" s="48"/>
      <c r="E41" s="47"/>
      <c r="F41" s="48"/>
      <c r="G41" s="47"/>
      <c r="H41" s="48"/>
      <c r="I41" s="56">
        <f t="shared" si="0"/>
        <v>0</v>
      </c>
      <c r="J41" s="48">
        <f t="shared" si="1"/>
        <v>0</v>
      </c>
    </row>
    <row r="42" spans="1:10" ht="13.5">
      <c r="A42" s="9">
        <v>36</v>
      </c>
      <c r="B42" s="3" t="s">
        <v>42</v>
      </c>
      <c r="C42" s="49">
        <v>558</v>
      </c>
      <c r="D42" s="50">
        <v>248354</v>
      </c>
      <c r="E42" s="49">
        <v>592</v>
      </c>
      <c r="F42" s="50">
        <v>993192</v>
      </c>
      <c r="G42" s="49">
        <v>735</v>
      </c>
      <c r="H42" s="50">
        <v>1086940</v>
      </c>
      <c r="I42" s="57">
        <f t="shared" si="0"/>
        <v>415</v>
      </c>
      <c r="J42" s="50">
        <f t="shared" si="1"/>
        <v>154606</v>
      </c>
    </row>
    <row r="43" spans="1:10" ht="13.5">
      <c r="A43" s="21">
        <v>37</v>
      </c>
      <c r="B43" s="22" t="s">
        <v>43</v>
      </c>
      <c r="C43" s="43">
        <v>1051</v>
      </c>
      <c r="D43" s="44">
        <v>561739</v>
      </c>
      <c r="E43" s="43">
        <v>295</v>
      </c>
      <c r="F43" s="44">
        <v>123630</v>
      </c>
      <c r="G43" s="43">
        <v>404</v>
      </c>
      <c r="H43" s="44">
        <v>174860</v>
      </c>
      <c r="I43" s="54">
        <f t="shared" si="0"/>
        <v>942</v>
      </c>
      <c r="J43" s="44">
        <f t="shared" si="1"/>
        <v>510509</v>
      </c>
    </row>
    <row r="44" spans="1:10" ht="13.5">
      <c r="A44" s="9">
        <v>38</v>
      </c>
      <c r="B44" s="4" t="s">
        <v>44</v>
      </c>
      <c r="C44" s="49">
        <v>709</v>
      </c>
      <c r="D44" s="50">
        <v>8646</v>
      </c>
      <c r="E44" s="49">
        <v>1447</v>
      </c>
      <c r="F44" s="50">
        <v>58202</v>
      </c>
      <c r="G44" s="49">
        <v>1527</v>
      </c>
      <c r="H44" s="50">
        <v>56949</v>
      </c>
      <c r="I44" s="57">
        <f t="shared" si="0"/>
        <v>629</v>
      </c>
      <c r="J44" s="50">
        <f t="shared" si="1"/>
        <v>9899</v>
      </c>
    </row>
    <row r="45" spans="1:10" ht="13.5">
      <c r="A45" s="21">
        <v>39</v>
      </c>
      <c r="B45" s="22" t="s">
        <v>45</v>
      </c>
      <c r="C45" s="43">
        <v>42281</v>
      </c>
      <c r="D45" s="44">
        <v>1861778</v>
      </c>
      <c r="E45" s="43">
        <v>28482</v>
      </c>
      <c r="F45" s="44">
        <v>976616</v>
      </c>
      <c r="G45" s="43">
        <v>24915</v>
      </c>
      <c r="H45" s="44">
        <v>938989</v>
      </c>
      <c r="I45" s="54">
        <f t="shared" si="0"/>
        <v>45848</v>
      </c>
      <c r="J45" s="44">
        <f t="shared" si="1"/>
        <v>1899405</v>
      </c>
    </row>
    <row r="46" spans="1:10" ht="14.25" thickBot="1">
      <c r="A46" s="9">
        <v>40</v>
      </c>
      <c r="B46" s="3" t="s">
        <v>46</v>
      </c>
      <c r="C46" s="49">
        <v>3301</v>
      </c>
      <c r="D46" s="50">
        <v>632541</v>
      </c>
      <c r="E46" s="49">
        <v>1741</v>
      </c>
      <c r="F46" s="50">
        <v>279767</v>
      </c>
      <c r="G46" s="49">
        <v>1711</v>
      </c>
      <c r="H46" s="50">
        <v>259908</v>
      </c>
      <c r="I46" s="57">
        <f t="shared" si="0"/>
        <v>3331</v>
      </c>
      <c r="J46" s="50">
        <f t="shared" si="1"/>
        <v>652400</v>
      </c>
    </row>
    <row r="47" spans="1:10" ht="14.25" thickBot="1">
      <c r="A47" s="11"/>
      <c r="B47" s="12" t="s">
        <v>47</v>
      </c>
      <c r="C47" s="51">
        <f aca="true" t="shared" si="2" ref="C47:H47">SUM(C7:C46)</f>
        <v>193485</v>
      </c>
      <c r="D47" s="52">
        <f t="shared" si="2"/>
        <v>21286840</v>
      </c>
      <c r="E47" s="51">
        <f t="shared" si="2"/>
        <v>88754</v>
      </c>
      <c r="F47" s="52">
        <f t="shared" si="2"/>
        <v>16203884</v>
      </c>
      <c r="G47" s="51">
        <f t="shared" si="2"/>
        <v>81330</v>
      </c>
      <c r="H47" s="52">
        <f t="shared" si="2"/>
        <v>17049753</v>
      </c>
      <c r="I47" s="58">
        <f t="shared" si="0"/>
        <v>200909</v>
      </c>
      <c r="J47" s="52">
        <f t="shared" si="1"/>
        <v>20440971</v>
      </c>
    </row>
    <row r="48" ht="33.75" customHeight="1">
      <c r="A48" s="17" t="s">
        <v>79</v>
      </c>
    </row>
    <row r="49" spans="2:8" ht="25.5" customHeight="1">
      <c r="B49" s="24" t="s">
        <v>73</v>
      </c>
      <c r="C49" s="39"/>
      <c r="D49" s="39"/>
      <c r="E49" s="39"/>
      <c r="F49" s="39"/>
      <c r="G49" s="39"/>
      <c r="H49" s="39"/>
    </row>
    <row r="50" spans="2:8" ht="9" customHeight="1" thickBot="1">
      <c r="B50" s="62"/>
      <c r="C50" s="39"/>
      <c r="D50" s="39"/>
      <c r="E50" s="39"/>
      <c r="F50" s="39"/>
      <c r="G50" s="39"/>
      <c r="H50" s="39"/>
    </row>
    <row r="51" spans="2:8" ht="19.5" customHeight="1">
      <c r="B51" t="s">
        <v>53</v>
      </c>
      <c r="C51" s="30" t="s">
        <v>75</v>
      </c>
      <c r="D51" s="29"/>
      <c r="E51" s="29"/>
      <c r="F51" s="30" t="s">
        <v>76</v>
      </c>
      <c r="G51" s="29"/>
      <c r="H51" s="31"/>
    </row>
    <row r="52" spans="3:9" ht="16.5" customHeight="1" thickBot="1">
      <c r="C52" s="32" t="s">
        <v>54</v>
      </c>
      <c r="D52" s="65" t="s">
        <v>56</v>
      </c>
      <c r="E52" s="65" t="s">
        <v>72</v>
      </c>
      <c r="F52" s="32" t="s">
        <v>55</v>
      </c>
      <c r="G52" s="65" t="s">
        <v>58</v>
      </c>
      <c r="H52" s="36" t="s">
        <v>57</v>
      </c>
      <c r="I52" s="3"/>
    </row>
    <row r="53" spans="2:9" ht="14.25" thickBot="1">
      <c r="B53" s="59"/>
      <c r="C53" s="76">
        <v>220433</v>
      </c>
      <c r="D53" s="77">
        <v>204526</v>
      </c>
      <c r="E53" s="78">
        <v>1.0778</v>
      </c>
      <c r="F53" s="76">
        <v>185450</v>
      </c>
      <c r="G53" s="77">
        <v>167661</v>
      </c>
      <c r="H53" s="78">
        <v>1.1064</v>
      </c>
      <c r="I53" s="18"/>
    </row>
    <row r="54" spans="2:8" ht="13.5">
      <c r="B54" s="60"/>
      <c r="C54" s="39"/>
      <c r="D54" s="39"/>
      <c r="E54" s="39"/>
      <c r="F54" s="39"/>
      <c r="G54" s="40"/>
      <c r="H54" s="40"/>
    </row>
    <row r="55" spans="2:4" ht="3" customHeight="1">
      <c r="B55" s="24"/>
      <c r="C55" s="39"/>
      <c r="D55" s="39"/>
    </row>
    <row r="56" spans="2:8" ht="18" customHeight="1">
      <c r="B56" s="24" t="s">
        <v>74</v>
      </c>
      <c r="C56" s="39"/>
      <c r="D56" s="39"/>
      <c r="E56" s="39"/>
      <c r="F56" s="39"/>
      <c r="G56" s="39"/>
      <c r="H56" s="39"/>
    </row>
    <row r="57" spans="2:9" ht="11.25" customHeight="1" thickBot="1">
      <c r="B57" s="60"/>
      <c r="C57" s="73"/>
      <c r="D57" s="39"/>
      <c r="E57" s="39"/>
      <c r="F57" s="40"/>
      <c r="G57" s="39"/>
      <c r="H57" s="39"/>
      <c r="I57" s="39"/>
    </row>
    <row r="58" spans="1:9" ht="16.5" customHeight="1">
      <c r="A58" s="59"/>
      <c r="C58" s="66"/>
      <c r="D58" s="30" t="s">
        <v>61</v>
      </c>
      <c r="E58" s="29"/>
      <c r="F58" s="69"/>
      <c r="G58" s="30" t="s">
        <v>62</v>
      </c>
      <c r="H58" s="29"/>
      <c r="I58" s="31"/>
    </row>
    <row r="59" spans="1:9" ht="17.25" customHeight="1" thickBot="1">
      <c r="A59" s="59"/>
      <c r="B59" s="59"/>
      <c r="C59" s="5" t="s">
        <v>63</v>
      </c>
      <c r="D59" s="32" t="s">
        <v>60</v>
      </c>
      <c r="E59" s="61"/>
      <c r="F59" s="65" t="s">
        <v>71</v>
      </c>
      <c r="G59" s="32" t="s">
        <v>59</v>
      </c>
      <c r="H59" s="61"/>
      <c r="I59" s="72" t="s">
        <v>70</v>
      </c>
    </row>
    <row r="60" spans="1:9" ht="13.5">
      <c r="A60" s="59"/>
      <c r="B60" s="59"/>
      <c r="C60" s="67">
        <v>1</v>
      </c>
      <c r="D60" s="80" t="s">
        <v>66</v>
      </c>
      <c r="E60" s="81"/>
      <c r="F60" s="70">
        <v>137193</v>
      </c>
      <c r="G60" s="37" t="s">
        <v>65</v>
      </c>
      <c r="H60" s="39"/>
      <c r="I60" s="38">
        <v>138259</v>
      </c>
    </row>
    <row r="61" spans="1:9" ht="13.5">
      <c r="A61" s="59"/>
      <c r="B61" s="59"/>
      <c r="C61" s="71">
        <v>2</v>
      </c>
      <c r="D61" s="34" t="s">
        <v>67</v>
      </c>
      <c r="E61" s="79"/>
      <c r="F61" s="64">
        <v>74997</v>
      </c>
      <c r="G61" s="34" t="s">
        <v>69</v>
      </c>
      <c r="H61" s="63"/>
      <c r="I61" s="35">
        <v>86675</v>
      </c>
    </row>
    <row r="62" spans="1:9" ht="13.5">
      <c r="A62" s="59"/>
      <c r="B62" s="59"/>
      <c r="C62" s="67">
        <v>3</v>
      </c>
      <c r="D62" s="34" t="s">
        <v>77</v>
      </c>
      <c r="E62" s="39"/>
      <c r="F62" s="70">
        <v>39817</v>
      </c>
      <c r="G62" s="37" t="s">
        <v>81</v>
      </c>
      <c r="H62" s="39"/>
      <c r="I62" s="38">
        <v>65753</v>
      </c>
    </row>
    <row r="63" spans="1:9" ht="14.25" thickBot="1">
      <c r="A63" s="59"/>
      <c r="B63" s="59"/>
      <c r="C63" s="71">
        <v>4</v>
      </c>
      <c r="D63" s="34" t="s">
        <v>80</v>
      </c>
      <c r="E63" s="63"/>
      <c r="F63" s="64">
        <v>34629</v>
      </c>
      <c r="G63" s="32" t="s">
        <v>67</v>
      </c>
      <c r="H63" s="63"/>
      <c r="I63" s="35">
        <v>25034</v>
      </c>
    </row>
    <row r="64" spans="3:9" ht="15.75" customHeight="1" thickBot="1">
      <c r="C64" s="68">
        <v>5</v>
      </c>
      <c r="D64" s="32" t="s">
        <v>68</v>
      </c>
      <c r="E64" s="61"/>
      <c r="F64" s="65">
        <v>30580</v>
      </c>
      <c r="G64" s="32" t="s">
        <v>82</v>
      </c>
      <c r="H64" s="61"/>
      <c r="I64" s="36">
        <v>20723</v>
      </c>
    </row>
  </sheetData>
  <sheetProtection/>
  <printOptions/>
  <pageMargins left="0.3937007874015748" right="0.3937007874015748" top="0.3937007874015748" bottom="0.1968503937007874" header="0.5118110236220472" footer="0.5118110236220472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Nippon Express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nittsu</dc:creator>
  <cp:keywords/>
  <dc:description/>
  <cp:lastModifiedBy>User's</cp:lastModifiedBy>
  <cp:lastPrinted>2012-07-30T02:21:04Z</cp:lastPrinted>
  <dcterms:created xsi:type="dcterms:W3CDTF">2012-07-27T07:18:24Z</dcterms:created>
  <dcterms:modified xsi:type="dcterms:W3CDTF">2015-10-23T06:07:59Z</dcterms:modified>
  <cp:category/>
  <cp:version/>
  <cp:contentType/>
  <cp:contentStatus/>
</cp:coreProperties>
</file>