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8556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<sst xmlns="http://schemas.openxmlformats.org/spreadsheetml/2006/main" count="36" uniqueCount="30">
  <si>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</si>
  <si>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</si>
  <si>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</si>
  <si>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</si>
  <si>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</si>
  <si>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</si>
  <si>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</si>
  <si>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</si>
  <si>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</si>
  <si>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</si>
  <si>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</si>
  <si>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</si>
  <si>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</si>
  <si>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</si>
  <si>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</si>
  <si>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</si>
  <si>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</si>
  <si>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</si>
  <si>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</si>
  <si>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</si>
  <si>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</si>
  <si>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</si>
  <si>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</si>
  <si>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</si>
  <si>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</si>
  <si>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</si>
  <si>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</si>
  <si>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2017年06月13日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</si>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</sst>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2016</v>
      </c>
      <c r="D6" s="75">
        <v>4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1622284</v>
      </c>
      <c r="G12" s="94">
        <f>IF(N12=0,"- ",F12/N12*100)</f>
        <v>99.6306572875481</v>
      </c>
      <c r="H12" s="94">
        <f>IF(O12=0,"- ",F12/O12*100)</f>
        <v>104.33580213883107</v>
      </c>
      <c r="I12" s="57">
        <v>1244536</v>
      </c>
      <c r="J12" s="58">
        <v>6398</v>
      </c>
      <c r="K12" s="59">
        <v>371788</v>
      </c>
      <c r="L12" s="94">
        <f>IF(F12=0,"- ",I12/F12*100)</f>
        <v>76.7150511254503</v>
      </c>
      <c r="M12" s="52"/>
      <c r="N12" s="53">
        <v>1628298</v>
      </c>
      <c r="O12" s="53">
        <v>1554868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162246</v>
      </c>
      <c r="G13" s="95">
        <f>IF(N13=0,"- ",F13/N13*100)</f>
        <v>100</v>
      </c>
      <c r="H13" s="95">
        <f>IF(O13=0,"- ",F13/O13*100)</f>
        <v>101.67764415393967</v>
      </c>
      <c r="I13" s="61">
        <v>59645</v>
      </c>
      <c r="J13" s="62">
        <v>20024</v>
      </c>
      <c r="K13" s="59">
        <v>82577</v>
      </c>
      <c r="L13" s="95">
        <f>IF(F13=0,"- ",I13/F13*100)</f>
        <v>36.76207733934889</v>
      </c>
      <c r="M13" s="52"/>
      <c r="N13" s="54">
        <v>162246</v>
      </c>
      <c r="O13" s="54">
        <v>159569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>
        <f>IF(N14=0,"- ",F14/N14*100)</f>
        <v>100</v>
      </c>
      <c r="H14" s="95">
        <f>IF(O14=0,"- ",F14/O14*100)</f>
        <v>100</v>
      </c>
      <c r="I14" s="61">
        <v>338130</v>
      </c>
      <c r="J14" s="62">
        <v>22844</v>
      </c>
      <c r="K14" s="59">
        <v>240973</v>
      </c>
      <c r="L14" s="95">
        <f>IF(F14=0,"- ",I14/F14*100)</f>
        <v>56.17271952514091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>
        <f>IF(N15=0,"- ",F15/N15*100)</f>
        <v>100</v>
      </c>
      <c r="H15" s="95">
        <f>IF(O15=0,"- ",F15/O15*100)</f>
        <v>100</v>
      </c>
      <c r="I15" s="61">
        <v>33</v>
      </c>
      <c r="J15" s="62">
        <v>93</v>
      </c>
      <c r="K15" s="59">
        <v>1485</v>
      </c>
      <c r="L15" s="95">
        <f>IF(F15=0,"- ",I15/F15*100)</f>
        <v>2.0484171322160147</v>
      </c>
      <c r="M15" s="52"/>
      <c r="N15" s="54">
        <v>1611</v>
      </c>
      <c r="O15" s="54">
        <v>1611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9865</v>
      </c>
      <c r="G16" s="96">
        <f>IF(N16=0,"- ",F16/N16*100)</f>
        <v>100</v>
      </c>
      <c r="H16" s="96">
        <f>IF(O16=0,"- ",F16/O16*100)</f>
        <v>99.62633811351242</v>
      </c>
      <c r="I16" s="64">
        <v>8104</v>
      </c>
      <c r="J16" s="65">
        <v>135</v>
      </c>
      <c r="K16" s="66">
        <v>1626</v>
      </c>
      <c r="L16" s="96">
        <f>IF(F16=0,"- ",I16/F16*100)</f>
        <v>82.14901165737456</v>
      </c>
      <c r="M16" s="52"/>
      <c r="N16" s="55">
        <v>9865</v>
      </c>
      <c r="O16" s="55">
        <v>9902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8"/>
    </row>
    <row r="20" ht="12.75">
      <c r="C20" s="98" t="s">
        <v>26</v>
      </c>
    </row>
    <row r="21" ht="12.75">
      <c r="C21" s="98"/>
    </row>
    <row r="22" ht="12.7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福岡県倉庫協会</cp:lastModifiedBy>
  <cp:lastPrinted>2009-08-03T06:34:24Z</cp:lastPrinted>
  <dcterms:created xsi:type="dcterms:W3CDTF">1999-07-17T11:14:35Z</dcterms:created>
  <dcterms:modified xsi:type="dcterms:W3CDTF">2017-06-16T01:54:31Z</dcterms:modified>
  <cp:category/>
  <cp:version/>
  <cp:contentType/>
  <cp:contentStatus/>
</cp:coreProperties>
</file>