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<sst xmlns="http://schemas.openxmlformats.org/spreadsheetml/2006/main" count="40" uniqueCount="30">
  <si>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</si>
  <si>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</si>
  <si>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</si>
  <si>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</si>
  <si>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</si>
  <si>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</si>
  <si>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</si>
  <si>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</si>
  <si>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</si>
  <si>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</si>
  <si>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</si>
  <si>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</si>
  <si>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</si>
  <si>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</si>
  <si>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</si>
  <si>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</si>
  <si>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</si>
  <si>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</si>
  <si>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</si>
  <si>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</si>
  <si>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</si>
  <si>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</si>
  <si>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</si>
  <si>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</si>
  <si>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</si>
  <si>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</si>
  <si>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</si>
  <si>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</si>
  <si>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</si>
  <si>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（令和2年2月分）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</si>
</sst>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16818</v>
      </c>
      <c r="F8" s="32">
        <v>279</v>
      </c>
      <c r="G8" s="32">
        <v>7484</v>
      </c>
      <c r="H8" s="32">
        <v>43</v>
      </c>
      <c r="I8" s="32">
        <v>23</v>
      </c>
      <c r="J8" s="32">
        <f aca="true" t="shared" si="0" ref="J8:J13">SUM(E8:I8)</f>
        <v>24647</v>
      </c>
      <c r="K8" s="32">
        <v>27275</v>
      </c>
      <c r="L8" s="33">
        <f aca="true" t="shared" si="1" ref="L8:L13">J8/K8</f>
        <v>0.9036480293308891</v>
      </c>
      <c r="M8" s="34">
        <f>+J8/79286*100</f>
        <v>31.086194283984565</v>
      </c>
      <c r="O8" s="12"/>
    </row>
    <row r="9" spans="2:15" ht="19.5" customHeight="1">
      <c r="B9" s="80"/>
      <c r="C9" s="83"/>
      <c r="D9" s="49" t="s">
        <v>17</v>
      </c>
      <c r="E9" s="56">
        <v>2423876</v>
      </c>
      <c r="F9" s="5">
        <v>520767</v>
      </c>
      <c r="G9" s="5">
        <v>2316185</v>
      </c>
      <c r="H9" s="5">
        <v>29260</v>
      </c>
      <c r="I9" s="5">
        <v>33521</v>
      </c>
      <c r="J9" s="5">
        <f t="shared" si="0"/>
        <v>5323609</v>
      </c>
      <c r="K9" s="5">
        <v>5581376</v>
      </c>
      <c r="L9" s="14">
        <f t="shared" si="1"/>
        <v>0.9538165857308305</v>
      </c>
      <c r="M9" s="20">
        <f>+J9/16645604*100</f>
        <v>31.982071662884685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18825</v>
      </c>
      <c r="F10" s="5">
        <v>307</v>
      </c>
      <c r="G10" s="5">
        <v>7890</v>
      </c>
      <c r="H10" s="5">
        <v>53</v>
      </c>
      <c r="I10" s="5">
        <v>21</v>
      </c>
      <c r="J10" s="5">
        <f t="shared" si="0"/>
        <v>27096</v>
      </c>
      <c r="K10" s="5">
        <v>26663</v>
      </c>
      <c r="L10" s="14">
        <f t="shared" si="1"/>
        <v>1.0162397329632824</v>
      </c>
      <c r="M10" s="20">
        <f>+J10/84643*100</f>
        <v>32.01209786987702</v>
      </c>
      <c r="O10" s="13"/>
    </row>
    <row r="11" spans="2:15" ht="19.5" customHeight="1">
      <c r="B11" s="80"/>
      <c r="C11" s="83"/>
      <c r="D11" s="49" t="s">
        <v>17</v>
      </c>
      <c r="E11" s="56">
        <v>2777719</v>
      </c>
      <c r="F11" s="5">
        <v>696899</v>
      </c>
      <c r="G11" s="5">
        <v>2444223</v>
      </c>
      <c r="H11" s="5">
        <v>30783</v>
      </c>
      <c r="I11" s="5">
        <v>28202</v>
      </c>
      <c r="J11" s="5">
        <f t="shared" si="0"/>
        <v>5977826</v>
      </c>
      <c r="K11" s="5">
        <v>5457156</v>
      </c>
      <c r="L11" s="14">
        <f t="shared" si="1"/>
        <v>1.0954105031998351</v>
      </c>
      <c r="M11" s="20">
        <f>+J11/17705660*100</f>
        <v>33.76223196424195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48143</v>
      </c>
      <c r="F12" s="5">
        <v>557</v>
      </c>
      <c r="G12" s="5">
        <v>13649</v>
      </c>
      <c r="H12" s="5">
        <v>381</v>
      </c>
      <c r="I12" s="5">
        <v>147</v>
      </c>
      <c r="J12" s="5">
        <f t="shared" si="0"/>
        <v>62877</v>
      </c>
      <c r="K12" s="5">
        <v>60918</v>
      </c>
      <c r="L12" s="14">
        <f t="shared" si="1"/>
        <v>1.0321579828622083</v>
      </c>
      <c r="M12" s="20">
        <f>+J12/152394*100</f>
        <v>41.25949840544904</v>
      </c>
      <c r="O12" s="13"/>
    </row>
    <row r="13" spans="2:15" ht="19.5" customHeight="1" thickBot="1">
      <c r="B13" s="81"/>
      <c r="C13" s="85"/>
      <c r="D13" s="50" t="s">
        <v>17</v>
      </c>
      <c r="E13" s="57">
        <v>6639647.199999999</v>
      </c>
      <c r="F13" s="35">
        <v>1028195</v>
      </c>
      <c r="G13" s="35">
        <v>3822702</v>
      </c>
      <c r="H13" s="35">
        <v>216869</v>
      </c>
      <c r="I13" s="35">
        <v>197386</v>
      </c>
      <c r="J13" s="35">
        <f t="shared" si="0"/>
        <v>11904799.2</v>
      </c>
      <c r="K13" s="35">
        <v>11436397.2</v>
      </c>
      <c r="L13" s="36">
        <f t="shared" si="1"/>
        <v>1.040957129400857</v>
      </c>
      <c r="M13" s="37">
        <f>+J13/25265961*100</f>
        <v>47.11793547057244</v>
      </c>
      <c r="O13" s="13"/>
    </row>
    <row r="14" spans="2:13" ht="19.5" customHeight="1">
      <c r="B14" s="27"/>
      <c r="C14" s="28"/>
      <c r="D14" s="51" t="s">
        <v>16</v>
      </c>
      <c r="E14" s="58">
        <v>50150</v>
      </c>
      <c r="F14" s="30">
        <v>585</v>
      </c>
      <c r="G14" s="30">
        <v>14055</v>
      </c>
      <c r="H14" s="30">
        <v>391</v>
      </c>
      <c r="I14" s="30">
        <v>145</v>
      </c>
      <c r="J14" s="30">
        <v>65326</v>
      </c>
      <c r="K14" s="31"/>
      <c r="L14" s="8"/>
      <c r="M14" s="20">
        <v>41.4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0.9599800598205384</v>
      </c>
      <c r="F15" s="15">
        <f t="shared" si="2"/>
        <v>0.9521367521367521</v>
      </c>
      <c r="G15" s="15">
        <f t="shared" si="2"/>
        <v>0.9711134827463536</v>
      </c>
      <c r="H15" s="15">
        <f t="shared" si="2"/>
        <v>0.9744245524296675</v>
      </c>
      <c r="I15" s="15">
        <f t="shared" si="2"/>
        <v>1.013793103448276</v>
      </c>
      <c r="J15" s="15">
        <f t="shared" si="2"/>
        <v>0.9625110981844901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6993490.199999999</v>
      </c>
      <c r="F16" s="5">
        <v>1204327</v>
      </c>
      <c r="G16" s="5">
        <v>3950740</v>
      </c>
      <c r="H16" s="5">
        <v>218392</v>
      </c>
      <c r="I16" s="5">
        <v>192067</v>
      </c>
      <c r="J16" s="5">
        <v>12559016.2</v>
      </c>
      <c r="K16" s="9"/>
      <c r="L16" s="8"/>
      <c r="M16" s="20">
        <v>47.7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0.9494039471164197</v>
      </c>
      <c r="F17" s="38">
        <f t="shared" si="3"/>
        <v>0.8537506839919723</v>
      </c>
      <c r="G17" s="38">
        <f t="shared" si="3"/>
        <v>0.967591387942512</v>
      </c>
      <c r="H17" s="38">
        <f t="shared" si="3"/>
        <v>0.993026301329719</v>
      </c>
      <c r="I17" s="38">
        <f t="shared" si="3"/>
        <v>1.0276934611359578</v>
      </c>
      <c r="J17" s="38">
        <f t="shared" si="3"/>
        <v>0.9479085790175189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48060</v>
      </c>
      <c r="F18" s="32">
        <v>118</v>
      </c>
      <c r="G18" s="32">
        <v>13216</v>
      </c>
      <c r="H18" s="32">
        <v>237</v>
      </c>
      <c r="I18" s="32">
        <v>166</v>
      </c>
      <c r="J18" s="32">
        <v>61797</v>
      </c>
      <c r="K18" s="41"/>
      <c r="L18" s="42"/>
      <c r="M18" s="34">
        <v>48.7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1.0017270079067833</v>
      </c>
      <c r="F19" s="15">
        <f t="shared" si="4"/>
        <v>4.720338983050848</v>
      </c>
      <c r="G19" s="15">
        <f t="shared" si="4"/>
        <v>1.0327633171912833</v>
      </c>
      <c r="H19" s="15">
        <f t="shared" si="4"/>
        <v>1.6075949367088607</v>
      </c>
      <c r="I19" s="15">
        <f t="shared" si="4"/>
        <v>0.8855421686746988</v>
      </c>
      <c r="J19" s="15">
        <f t="shared" si="4"/>
        <v>1.0174765765328413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6942191.199999999</v>
      </c>
      <c r="F20" s="5">
        <v>146481</v>
      </c>
      <c r="G20" s="5">
        <v>3692685</v>
      </c>
      <c r="H20" s="5">
        <v>228440</v>
      </c>
      <c r="I20" s="5">
        <v>199862</v>
      </c>
      <c r="J20" s="5">
        <v>11209659.2</v>
      </c>
      <c r="K20" s="9"/>
      <c r="L20" s="11"/>
      <c r="M20" s="20">
        <v>43.1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0.9564195235648364</v>
      </c>
      <c r="F21" s="45">
        <f t="shared" si="5"/>
        <v>7.019306258149521</v>
      </c>
      <c r="G21" s="45">
        <f t="shared" si="5"/>
        <v>1.0352093395456152</v>
      </c>
      <c r="H21" s="45">
        <f t="shared" si="5"/>
        <v>0.9493477499562248</v>
      </c>
      <c r="I21" s="45">
        <f t="shared" si="5"/>
        <v>0.9876114519018122</v>
      </c>
      <c r="J21" s="45">
        <f t="shared" si="5"/>
        <v>1.062012589999168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0.3626199220697303</v>
      </c>
      <c r="F22" s="47">
        <f t="shared" si="6"/>
        <v>0.5131348511383538</v>
      </c>
      <c r="G22" s="47">
        <f t="shared" si="6"/>
        <v>0.5549379151025122</v>
      </c>
      <c r="H22" s="47">
        <f t="shared" si="6"/>
        <v>0.12435233160621761</v>
      </c>
      <c r="I22" s="47">
        <f t="shared" si="6"/>
        <v>0.1506849315068493</v>
      </c>
      <c r="J22" s="47">
        <f t="shared" si="6"/>
        <v>0.4036020997948566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2020-03-18T02:40:34Z</dcterms:modified>
  <cp:category/>
  <cp:version/>
  <cp:contentType/>
  <cp:contentStatus/>
</cp:coreProperties>
</file>