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651C805E-3620-4BEC-BB24-BFA8A77312B6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<sst xmlns="http://schemas.openxmlformats.org/spreadsheetml/2006/main" count="51" uniqueCount="34">
  <si>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</si>
  <si>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</si>
  <si>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</si>
  <si>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</si>
  <si>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</si>
  <si>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</si>
  <si>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</si>
  <si>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</si>
  <si>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</si>
  <si>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</si>
  <si>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</si>
  <si>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</si>
  <si>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</si>
  <si>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</si>
  <si>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</si>
  <si>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</si>
  <si>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</si>
  <si>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</si>
  <si>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</si>
  <si>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</si>
  <si>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</si>
  <si>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</si>
  <si>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</si>
  <si>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</si>
  <si>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</si>
  <si>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</si>
  <si>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</si>
  <si>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</si>
  <si>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</si>
  <si>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</si>
  <si>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</si>
  <si>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</si>
  <si>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</si>
  <si>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９月末現在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</si>
</sst>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K25" sqref="K2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v>147502</v>
      </c>
      <c r="J9" s="14">
        <f>6112+910</f>
        <v>7022</v>
      </c>
      <c r="K9" s="14">
        <f>G9-I9-J9</f>
        <v>73493</v>
      </c>
      <c r="L9" s="16">
        <f>(I9+J9)/G9*100</f>
        <v>67.768631286263741</v>
      </c>
      <c r="M9" s="17"/>
      <c r="N9" s="14">
        <v>229014</v>
      </c>
      <c r="O9" s="14">
        <f t="shared" ref="O9:O20" si="0">G9-N9</f>
        <v>-997</v>
      </c>
      <c r="P9" s="16">
        <f>G9/N9*100</f>
        <v>99.564655435912215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147502</v>
      </c>
      <c r="J12" s="14">
        <f>SUM(J9:J11)</f>
        <v>7022</v>
      </c>
      <c r="K12" s="14">
        <f>SUM(K9:K11)</f>
        <v>73493</v>
      </c>
      <c r="L12" s="16">
        <f>(I12+J12)/G12*100</f>
        <v>67.768631286263741</v>
      </c>
      <c r="M12" s="17"/>
      <c r="N12" s="14">
        <f>SUM(N9:N11)</f>
        <v>229014</v>
      </c>
      <c r="O12" s="14">
        <f t="shared" si="0"/>
        <v>-997</v>
      </c>
      <c r="P12" s="16">
        <f>G12/N12*100</f>
        <v>99.564655435912215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2764</v>
      </c>
      <c r="J15" s="14">
        <v>605</v>
      </c>
      <c r="K15" s="14">
        <f>G15-I15-J15</f>
        <v>1084</v>
      </c>
      <c r="L15" s="16">
        <f>(I15+J15)/G15*100</f>
        <v>75.656860543453845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2021-10-25T01:11:24Z</cp:lastPrinted>
  <dcterms:created xsi:type="dcterms:W3CDTF">2021-02-23T02:34:28Z</dcterms:created>
  <dcterms:modified xsi:type="dcterms:W3CDTF">2021-10-25T01:11:25Z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