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pponexpressgroup-my.sharepoint.com/personal/munenori_shimada_nipponexpress_com/Documents/デスクトップ/倉庫/"/>
    </mc:Choice>
  </mc:AlternateContent>
  <xr:revisionPtr revIDLastSave="5" documentId="8_{FB755B89-5BB4-4C0B-BFAC-B308B39F2198}" xr6:coauthVersionLast="47" xr6:coauthVersionMax="47" xr10:uidLastSave="{7D50512A-3B30-46CE-99BD-7B182A7353ED}"/>
  <bookViews>
    <workbookView xWindow="-120" yWindow="-120" windowWidth="20730" windowHeight="11040" xr2:uid="{10722207-B2D9-4D5C-B095-10CF7DC3F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N12" i="1" l="1"/>
  <c r="G20" i="1" l="1"/>
  <c r="K20" i="1" s="1"/>
  <c r="G19" i="1"/>
  <c r="O19" i="1" s="1"/>
  <c r="G16" i="1"/>
  <c r="O16" i="1" s="1"/>
  <c r="O20" i="1" l="1"/>
  <c r="K19" i="1"/>
  <c r="G18" i="1"/>
  <c r="O18" i="1" s="1"/>
  <c r="K16" i="1"/>
  <c r="G15" i="1"/>
  <c r="G14" i="1"/>
  <c r="L14" i="1" s="1"/>
  <c r="J12" i="1"/>
  <c r="I12" i="1"/>
  <c r="F12" i="1"/>
  <c r="E12" i="1"/>
  <c r="G11" i="1"/>
  <c r="G10" i="1"/>
  <c r="G9" i="1"/>
  <c r="K9" i="1" s="1"/>
  <c r="K15" i="1" l="1"/>
  <c r="L15" i="1"/>
  <c r="O10" i="1"/>
  <c r="K10" i="1"/>
  <c r="O11" i="1"/>
  <c r="K11" i="1"/>
  <c r="K12" i="1" s="1"/>
  <c r="P18" i="1"/>
  <c r="O15" i="1"/>
  <c r="O9" i="1"/>
  <c r="G12" i="1"/>
  <c r="O12" i="1" s="1"/>
  <c r="L9" i="1"/>
  <c r="P9" i="1"/>
  <c r="K14" i="1"/>
  <c r="P15" i="1"/>
  <c r="O14" i="1"/>
  <c r="P14" i="1"/>
  <c r="K18" i="1"/>
  <c r="L18" i="1"/>
  <c r="L12" i="1" l="1"/>
  <c r="P12" i="1"/>
</calcChain>
</file>

<file path=xl/sharedStrings.xml><?xml version="1.0" encoding="utf-8"?>
<sst xmlns="http://schemas.openxmlformats.org/spreadsheetml/2006/main" count="51" uniqueCount="34">
  <si>
    <t>石川県倉庫協会</t>
    <rPh sb="0" eb="3">
      <t>イシカワケン</t>
    </rPh>
    <rPh sb="3" eb="5">
      <t>ソウコ</t>
    </rPh>
    <rPh sb="5" eb="7">
      <t>キョウカイ</t>
    </rPh>
    <phoneticPr fontId="6"/>
  </si>
  <si>
    <t>（　単位　：㎡・㎥,　%　）</t>
    <rPh sb="2" eb="4">
      <t>タンイ</t>
    </rPh>
    <phoneticPr fontId="6"/>
  </si>
  <si>
    <t>倉庫の種類</t>
    <rPh sb="0" eb="2">
      <t>ソウコ</t>
    </rPh>
    <rPh sb="3" eb="5">
      <t>シュルイ</t>
    </rPh>
    <phoneticPr fontId="6"/>
  </si>
  <si>
    <t>所　　管　　　面（容）　　積</t>
    <rPh sb="0" eb="1">
      <t>ショ</t>
    </rPh>
    <rPh sb="3" eb="4">
      <t>カン</t>
    </rPh>
    <rPh sb="7" eb="8">
      <t>メン</t>
    </rPh>
    <rPh sb="9" eb="10">
      <t>ヒロシ</t>
    </rPh>
    <rPh sb="13" eb="14">
      <t>セキ</t>
    </rPh>
    <phoneticPr fontId="6"/>
  </si>
  <si>
    <t>使　　用　　状　　況</t>
    <rPh sb="0" eb="1">
      <t>シ</t>
    </rPh>
    <rPh sb="3" eb="4">
      <t>ヨウ</t>
    </rPh>
    <rPh sb="6" eb="7">
      <t>ジョウ</t>
    </rPh>
    <rPh sb="9" eb="10">
      <t>キョウ</t>
    </rPh>
    <phoneticPr fontId="6"/>
  </si>
  <si>
    <t>所管面(容)積　前同対比</t>
    <rPh sb="0" eb="2">
      <t>ショカン</t>
    </rPh>
    <rPh sb="2" eb="3">
      <t>メン</t>
    </rPh>
    <rPh sb="4" eb="5">
      <t>ヒロシ</t>
    </rPh>
    <rPh sb="6" eb="7">
      <t>セキ</t>
    </rPh>
    <rPh sb="8" eb="9">
      <t>ゼン</t>
    </rPh>
    <rPh sb="9" eb="10">
      <t>ドウ</t>
    </rPh>
    <rPh sb="10" eb="11">
      <t>タイ</t>
    </rPh>
    <rPh sb="11" eb="12">
      <t>ヒ</t>
    </rPh>
    <phoneticPr fontId="6"/>
  </si>
  <si>
    <t>単位</t>
    <rPh sb="0" eb="2">
      <t>タンイ</t>
    </rPh>
    <phoneticPr fontId="6"/>
  </si>
  <si>
    <t>所　有　庫</t>
    <rPh sb="0" eb="1">
      <t>ショ</t>
    </rPh>
    <rPh sb="2" eb="3">
      <t>アリ</t>
    </rPh>
    <rPh sb="4" eb="5">
      <t>コ</t>
    </rPh>
    <phoneticPr fontId="6"/>
  </si>
  <si>
    <t>　借　庫</t>
    <rPh sb="1" eb="2">
      <t>カ</t>
    </rPh>
    <rPh sb="3" eb="4">
      <t>コ</t>
    </rPh>
    <phoneticPr fontId="6"/>
  </si>
  <si>
    <t>合　　計</t>
    <rPh sb="0" eb="1">
      <t>ゴウ</t>
    </rPh>
    <rPh sb="3" eb="4">
      <t>ケイ</t>
    </rPh>
    <phoneticPr fontId="6"/>
  </si>
  <si>
    <t>在貨面積</t>
    <rPh sb="0" eb="1">
      <t>ザイ</t>
    </rPh>
    <rPh sb="1" eb="2">
      <t>カ</t>
    </rPh>
    <rPh sb="2" eb="4">
      <t>メンセキ</t>
    </rPh>
    <phoneticPr fontId="6"/>
  </si>
  <si>
    <t>自家在貨</t>
    <rPh sb="0" eb="2">
      <t>ジカ</t>
    </rPh>
    <rPh sb="2" eb="3">
      <t>ザイ</t>
    </rPh>
    <rPh sb="3" eb="4">
      <t>カ</t>
    </rPh>
    <phoneticPr fontId="6"/>
  </si>
  <si>
    <t>空面（容）積</t>
    <rPh sb="0" eb="1">
      <t>クウ</t>
    </rPh>
    <rPh sb="1" eb="2">
      <t>メン</t>
    </rPh>
    <rPh sb="3" eb="4">
      <t>ヒロシ</t>
    </rPh>
    <rPh sb="5" eb="6">
      <t>セキ</t>
    </rPh>
    <phoneticPr fontId="6"/>
  </si>
  <si>
    <t>稼働率</t>
    <rPh sb="0" eb="2">
      <t>カドウ</t>
    </rPh>
    <rPh sb="2" eb="3">
      <t>リツ</t>
    </rPh>
    <phoneticPr fontId="6"/>
  </si>
  <si>
    <t>前同面積</t>
    <rPh sb="0" eb="1">
      <t>ゼン</t>
    </rPh>
    <rPh sb="1" eb="2">
      <t>ドウ</t>
    </rPh>
    <rPh sb="2" eb="4">
      <t>メンセキ</t>
    </rPh>
    <phoneticPr fontId="6"/>
  </si>
  <si>
    <t>増　　減</t>
    <rPh sb="0" eb="1">
      <t>ゾウ</t>
    </rPh>
    <rPh sb="3" eb="4">
      <t>ゲン</t>
    </rPh>
    <phoneticPr fontId="6"/>
  </si>
  <si>
    <t>前同率</t>
    <rPh sb="0" eb="1">
      <t>ゼン</t>
    </rPh>
    <rPh sb="1" eb="2">
      <t>ドウ</t>
    </rPh>
    <rPh sb="2" eb="3">
      <t>リツ</t>
    </rPh>
    <phoneticPr fontId="6"/>
  </si>
  <si>
    <t>一　類　倉　庫</t>
    <rPh sb="0" eb="1">
      <t>イチ</t>
    </rPh>
    <rPh sb="2" eb="3">
      <t>タグイ</t>
    </rPh>
    <rPh sb="4" eb="5">
      <t>クラ</t>
    </rPh>
    <rPh sb="6" eb="7">
      <t>コ</t>
    </rPh>
    <phoneticPr fontId="6"/>
  </si>
  <si>
    <t>(㎡)</t>
    <phoneticPr fontId="6"/>
  </si>
  <si>
    <t>二　類　倉　庫</t>
    <rPh sb="0" eb="1">
      <t>ニ</t>
    </rPh>
    <rPh sb="2" eb="3">
      <t>タグイ</t>
    </rPh>
    <rPh sb="4" eb="5">
      <t>クラ</t>
    </rPh>
    <rPh sb="6" eb="7">
      <t>コ</t>
    </rPh>
    <phoneticPr fontId="6"/>
  </si>
  <si>
    <t>三　類　倉　庫</t>
    <rPh sb="0" eb="1">
      <t>サン</t>
    </rPh>
    <rPh sb="2" eb="3">
      <t>タグイ</t>
    </rPh>
    <rPh sb="4" eb="5">
      <t>クラ</t>
    </rPh>
    <rPh sb="6" eb="7">
      <t>コ</t>
    </rPh>
    <phoneticPr fontId="6"/>
  </si>
  <si>
    <t>野　積　倉　庫</t>
    <rPh sb="0" eb="1">
      <t>ヤ</t>
    </rPh>
    <rPh sb="2" eb="3">
      <t>セキ</t>
    </rPh>
    <rPh sb="4" eb="5">
      <t>クラ</t>
    </rPh>
    <rPh sb="6" eb="7">
      <t>コ</t>
    </rPh>
    <phoneticPr fontId="6"/>
  </si>
  <si>
    <t>危険品</t>
    <rPh sb="0" eb="3">
      <t>キケンヒン</t>
    </rPh>
    <phoneticPr fontId="6"/>
  </si>
  <si>
    <t>建　屋</t>
    <rPh sb="0" eb="1">
      <t>タ</t>
    </rPh>
    <rPh sb="2" eb="3">
      <t>ヤ</t>
    </rPh>
    <phoneticPr fontId="6"/>
  </si>
  <si>
    <t>倉　庫</t>
    <rPh sb="0" eb="1">
      <t>クラ</t>
    </rPh>
    <rPh sb="2" eb="3">
      <t>コ</t>
    </rPh>
    <phoneticPr fontId="6"/>
  </si>
  <si>
    <t>タンク</t>
    <phoneticPr fontId="6"/>
  </si>
  <si>
    <t>(㎥)</t>
    <phoneticPr fontId="6"/>
  </si>
  <si>
    <t>貯蔵槽 倉　庫</t>
    <rPh sb="0" eb="1">
      <t>チョ</t>
    </rPh>
    <rPh sb="1" eb="2">
      <t>クラ</t>
    </rPh>
    <rPh sb="2" eb="3">
      <t>ソウ</t>
    </rPh>
    <rPh sb="4" eb="5">
      <t>クラ</t>
    </rPh>
    <rPh sb="6" eb="7">
      <t>コ</t>
    </rPh>
    <phoneticPr fontId="6"/>
  </si>
  <si>
    <t>水　面　倉　庫</t>
    <rPh sb="0" eb="1">
      <t>ミズ</t>
    </rPh>
    <rPh sb="2" eb="3">
      <t>メン</t>
    </rPh>
    <rPh sb="4" eb="5">
      <t>クラ</t>
    </rPh>
    <rPh sb="6" eb="7">
      <t>コ</t>
    </rPh>
    <phoneticPr fontId="6"/>
  </si>
  <si>
    <t>冷　蔵　倉　庫</t>
    <rPh sb="0" eb="1">
      <t>ヒヤ</t>
    </rPh>
    <rPh sb="2" eb="3">
      <t>クラ</t>
    </rPh>
    <rPh sb="4" eb="5">
      <t>クラ</t>
    </rPh>
    <rPh sb="6" eb="7">
      <t>コ</t>
    </rPh>
    <phoneticPr fontId="6"/>
  </si>
  <si>
    <t>-</t>
    <phoneticPr fontId="5"/>
  </si>
  <si>
    <t>小　　　　計</t>
    <rPh sb="0" eb="1">
      <t>ショウ</t>
    </rPh>
    <rPh sb="5" eb="6">
      <t>ケイ</t>
    </rPh>
    <phoneticPr fontId="6"/>
  </si>
  <si>
    <r>
      <t>営業倉庫    月末 面（容）積</t>
    </r>
    <r>
      <rPr>
        <b/>
        <sz val="16"/>
        <color indexed="8"/>
        <rFont val="ＭＳ Ｐゴシック"/>
        <family val="3"/>
        <charset val="128"/>
      </rPr>
      <t>及び</t>
    </r>
    <r>
      <rPr>
        <b/>
        <sz val="20"/>
        <color indexed="8"/>
        <rFont val="ＭＳ Ｐゴシック"/>
        <family val="3"/>
        <charset val="128"/>
      </rPr>
      <t>使用状況表</t>
    </r>
    <rPh sb="8" eb="9">
      <t>ツキ</t>
    </rPh>
    <rPh sb="9" eb="10">
      <t>マツ</t>
    </rPh>
    <rPh sb="11" eb="12">
      <t>メン</t>
    </rPh>
    <rPh sb="13" eb="14">
      <t>ヨウ</t>
    </rPh>
    <rPh sb="15" eb="16">
      <t>セキ</t>
    </rPh>
    <rPh sb="16" eb="17">
      <t>オヨ</t>
    </rPh>
    <rPh sb="18" eb="20">
      <t>シヨウ</t>
    </rPh>
    <rPh sb="20" eb="22">
      <t>ジョウキョウ</t>
    </rPh>
    <rPh sb="22" eb="23">
      <t>ヒョウ</t>
    </rPh>
    <phoneticPr fontId="6"/>
  </si>
  <si>
    <t>令和 7年 6月末現在</t>
    <rPh sb="0" eb="2">
      <t>レイワ</t>
    </rPh>
    <rPh sb="4" eb="5">
      <t>ネン</t>
    </rPh>
    <rPh sb="7" eb="8">
      <t>ツキ</t>
    </rPh>
    <rPh sb="8" eb="9">
      <t>マツ</t>
    </rPh>
    <rPh sb="9" eb="11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</si>
</sst>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38" fontId="7" fillId="0" borderId="8" xfId="1" applyFont="1" applyBorder="1">
      <alignment vertical="center"/>
    </xf>
    <xf numFmtId="38" fontId="7" fillId="0" borderId="0" xfId="1" applyFont="1" applyBorder="1">
      <alignment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38" fontId="7" fillId="0" borderId="0" xfId="1" applyFo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0" fontId="10" fillId="0" borderId="11" xfId="0" applyFont="1" applyBorder="1" applyAlignment="1"/>
    <xf numFmtId="0" fontId="7" fillId="0" borderId="5" xfId="0" applyFont="1" applyBorder="1">
      <alignment vertical="center"/>
    </xf>
    <xf numFmtId="0" fontId="10" fillId="0" borderId="12" xfId="0" applyFont="1" applyBorder="1" applyAlignment="1">
      <alignment vertical="top"/>
    </xf>
    <xf numFmtId="0" fontId="7" fillId="0" borderId="8" xfId="0" applyFont="1" applyBorder="1">
      <alignment vertical="center"/>
    </xf>
    <xf numFmtId="0" fontId="10" fillId="0" borderId="9" xfId="0" applyFont="1" applyBorder="1" applyAlignment="1">
      <alignment vertical="top"/>
    </xf>
    <xf numFmtId="0" fontId="7" fillId="0" borderId="0" xfId="0" applyFont="1" applyBorder="1">
      <alignment vertical="center"/>
    </xf>
    <xf numFmtId="0" fontId="12" fillId="0" borderId="0" xfId="0" applyFont="1">
      <alignment vertical="center"/>
    </xf>
    <xf numFmtId="38" fontId="7" fillId="0" borderId="8" xfId="1" applyFont="1" applyBorder="1" applyAlignment="1">
      <alignment horizontal="right" vertical="center"/>
    </xf>
    <xf numFmtId="38" fontId="7" fillId="0" borderId="8" xfId="1" applyFont="1" applyFill="1" applyBorder="1">
      <alignment vertical="center"/>
    </xf>
    <xf numFmtId="38" fontId="7" fillId="0" borderId="9" xfId="1" applyFont="1" applyFill="1" applyBorder="1">
      <alignment vertical="center"/>
    </xf>
    <xf numFmtId="0" fontId="7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75B7-6BC6-4A51-A532-160F7419FE91}">
  <dimension ref="B3:V22"/>
  <sheetViews>
    <sheetView tabSelected="1" workbookViewId="0">
      <selection activeCell="J18" sqref="J18"/>
    </sheetView>
  </sheetViews>
  <sheetFormatPr defaultRowHeight="18.75" x14ac:dyDescent="0.4"/>
  <cols>
    <col min="1" max="1" width="3.625" customWidth="1"/>
    <col min="2" max="2" width="6.625" customWidth="1"/>
    <col min="3" max="3" width="9.125" customWidth="1"/>
    <col min="4" max="4" width="4.625" customWidth="1"/>
    <col min="5" max="5" width="10.625" customWidth="1"/>
    <col min="6" max="6" width="10.375" customWidth="1"/>
    <col min="7" max="7" width="10.625" customWidth="1"/>
    <col min="8" max="8" width="0.625" customWidth="1"/>
    <col min="9" max="12" width="10.625" customWidth="1"/>
    <col min="13" max="13" width="0.5" customWidth="1"/>
    <col min="14" max="14" width="10.625" customWidth="1"/>
    <col min="15" max="16" width="9.625" customWidth="1"/>
    <col min="17" max="17" width="0.5" customWidth="1"/>
    <col min="257" max="257" width="3.625" customWidth="1"/>
    <col min="258" max="258" width="6.625" customWidth="1"/>
    <col min="259" max="259" width="7.625" customWidth="1"/>
    <col min="260" max="260" width="4.625" customWidth="1"/>
    <col min="261" max="261" width="10.625" customWidth="1"/>
    <col min="262" max="262" width="8.625" customWidth="1"/>
    <col min="263" max="263" width="10.625" customWidth="1"/>
    <col min="264" max="264" width="0.625" customWidth="1"/>
    <col min="265" max="268" width="10.625" customWidth="1"/>
    <col min="269" max="269" width="0.5" customWidth="1"/>
    <col min="270" max="270" width="10.625" customWidth="1"/>
    <col min="271" max="272" width="9.625" customWidth="1"/>
    <col min="273" max="273" width="0.5" customWidth="1"/>
    <col min="513" max="513" width="3.625" customWidth="1"/>
    <col min="514" max="514" width="6.625" customWidth="1"/>
    <col min="515" max="515" width="7.625" customWidth="1"/>
    <col min="516" max="516" width="4.625" customWidth="1"/>
    <col min="517" max="517" width="10.625" customWidth="1"/>
    <col min="518" max="518" width="8.625" customWidth="1"/>
    <col min="519" max="519" width="10.625" customWidth="1"/>
    <col min="520" max="520" width="0.625" customWidth="1"/>
    <col min="521" max="524" width="10.625" customWidth="1"/>
    <col min="525" max="525" width="0.5" customWidth="1"/>
    <col min="526" max="526" width="10.625" customWidth="1"/>
    <col min="527" max="528" width="9.625" customWidth="1"/>
    <col min="529" max="529" width="0.5" customWidth="1"/>
    <col min="769" max="769" width="3.625" customWidth="1"/>
    <col min="770" max="770" width="6.625" customWidth="1"/>
    <col min="771" max="771" width="7.625" customWidth="1"/>
    <col min="772" max="772" width="4.625" customWidth="1"/>
    <col min="773" max="773" width="10.625" customWidth="1"/>
    <col min="774" max="774" width="8.625" customWidth="1"/>
    <col min="775" max="775" width="10.625" customWidth="1"/>
    <col min="776" max="776" width="0.625" customWidth="1"/>
    <col min="777" max="780" width="10.625" customWidth="1"/>
    <col min="781" max="781" width="0.5" customWidth="1"/>
    <col min="782" max="782" width="10.625" customWidth="1"/>
    <col min="783" max="784" width="9.625" customWidth="1"/>
    <col min="785" max="785" width="0.5" customWidth="1"/>
    <col min="1025" max="1025" width="3.625" customWidth="1"/>
    <col min="1026" max="1026" width="6.625" customWidth="1"/>
    <col min="1027" max="1027" width="7.625" customWidth="1"/>
    <col min="1028" max="1028" width="4.625" customWidth="1"/>
    <col min="1029" max="1029" width="10.625" customWidth="1"/>
    <col min="1030" max="1030" width="8.625" customWidth="1"/>
    <col min="1031" max="1031" width="10.625" customWidth="1"/>
    <col min="1032" max="1032" width="0.625" customWidth="1"/>
    <col min="1033" max="1036" width="10.625" customWidth="1"/>
    <col min="1037" max="1037" width="0.5" customWidth="1"/>
    <col min="1038" max="1038" width="10.625" customWidth="1"/>
    <col min="1039" max="1040" width="9.625" customWidth="1"/>
    <col min="1041" max="1041" width="0.5" customWidth="1"/>
    <col min="1281" max="1281" width="3.625" customWidth="1"/>
    <col min="1282" max="1282" width="6.625" customWidth="1"/>
    <col min="1283" max="1283" width="7.625" customWidth="1"/>
    <col min="1284" max="1284" width="4.625" customWidth="1"/>
    <col min="1285" max="1285" width="10.625" customWidth="1"/>
    <col min="1286" max="1286" width="8.625" customWidth="1"/>
    <col min="1287" max="1287" width="10.625" customWidth="1"/>
    <col min="1288" max="1288" width="0.625" customWidth="1"/>
    <col min="1289" max="1292" width="10.625" customWidth="1"/>
    <col min="1293" max="1293" width="0.5" customWidth="1"/>
    <col min="1294" max="1294" width="10.625" customWidth="1"/>
    <col min="1295" max="1296" width="9.625" customWidth="1"/>
    <col min="1297" max="1297" width="0.5" customWidth="1"/>
    <col min="1537" max="1537" width="3.625" customWidth="1"/>
    <col min="1538" max="1538" width="6.625" customWidth="1"/>
    <col min="1539" max="1539" width="7.625" customWidth="1"/>
    <col min="1540" max="1540" width="4.625" customWidth="1"/>
    <col min="1541" max="1541" width="10.625" customWidth="1"/>
    <col min="1542" max="1542" width="8.625" customWidth="1"/>
    <col min="1543" max="1543" width="10.625" customWidth="1"/>
    <col min="1544" max="1544" width="0.625" customWidth="1"/>
    <col min="1545" max="1548" width="10.625" customWidth="1"/>
    <col min="1549" max="1549" width="0.5" customWidth="1"/>
    <col min="1550" max="1550" width="10.625" customWidth="1"/>
    <col min="1551" max="1552" width="9.625" customWidth="1"/>
    <col min="1553" max="1553" width="0.5" customWidth="1"/>
    <col min="1793" max="1793" width="3.625" customWidth="1"/>
    <col min="1794" max="1794" width="6.625" customWidth="1"/>
    <col min="1795" max="1795" width="7.625" customWidth="1"/>
    <col min="1796" max="1796" width="4.625" customWidth="1"/>
    <col min="1797" max="1797" width="10.625" customWidth="1"/>
    <col min="1798" max="1798" width="8.625" customWidth="1"/>
    <col min="1799" max="1799" width="10.625" customWidth="1"/>
    <col min="1800" max="1800" width="0.625" customWidth="1"/>
    <col min="1801" max="1804" width="10.625" customWidth="1"/>
    <col min="1805" max="1805" width="0.5" customWidth="1"/>
    <col min="1806" max="1806" width="10.625" customWidth="1"/>
    <col min="1807" max="1808" width="9.625" customWidth="1"/>
    <col min="1809" max="1809" width="0.5" customWidth="1"/>
    <col min="2049" max="2049" width="3.625" customWidth="1"/>
    <col min="2050" max="2050" width="6.625" customWidth="1"/>
    <col min="2051" max="2051" width="7.625" customWidth="1"/>
    <col min="2052" max="2052" width="4.625" customWidth="1"/>
    <col min="2053" max="2053" width="10.625" customWidth="1"/>
    <col min="2054" max="2054" width="8.625" customWidth="1"/>
    <col min="2055" max="2055" width="10.625" customWidth="1"/>
    <col min="2056" max="2056" width="0.625" customWidth="1"/>
    <col min="2057" max="2060" width="10.625" customWidth="1"/>
    <col min="2061" max="2061" width="0.5" customWidth="1"/>
    <col min="2062" max="2062" width="10.625" customWidth="1"/>
    <col min="2063" max="2064" width="9.625" customWidth="1"/>
    <col min="2065" max="2065" width="0.5" customWidth="1"/>
    <col min="2305" max="2305" width="3.625" customWidth="1"/>
    <col min="2306" max="2306" width="6.625" customWidth="1"/>
    <col min="2307" max="2307" width="7.625" customWidth="1"/>
    <col min="2308" max="2308" width="4.625" customWidth="1"/>
    <col min="2309" max="2309" width="10.625" customWidth="1"/>
    <col min="2310" max="2310" width="8.625" customWidth="1"/>
    <col min="2311" max="2311" width="10.625" customWidth="1"/>
    <col min="2312" max="2312" width="0.625" customWidth="1"/>
    <col min="2313" max="2316" width="10.625" customWidth="1"/>
    <col min="2317" max="2317" width="0.5" customWidth="1"/>
    <col min="2318" max="2318" width="10.625" customWidth="1"/>
    <col min="2319" max="2320" width="9.625" customWidth="1"/>
    <col min="2321" max="2321" width="0.5" customWidth="1"/>
    <col min="2561" max="2561" width="3.625" customWidth="1"/>
    <col min="2562" max="2562" width="6.625" customWidth="1"/>
    <col min="2563" max="2563" width="7.625" customWidth="1"/>
    <col min="2564" max="2564" width="4.625" customWidth="1"/>
    <col min="2565" max="2565" width="10.625" customWidth="1"/>
    <col min="2566" max="2566" width="8.625" customWidth="1"/>
    <col min="2567" max="2567" width="10.625" customWidth="1"/>
    <col min="2568" max="2568" width="0.625" customWidth="1"/>
    <col min="2569" max="2572" width="10.625" customWidth="1"/>
    <col min="2573" max="2573" width="0.5" customWidth="1"/>
    <col min="2574" max="2574" width="10.625" customWidth="1"/>
    <col min="2575" max="2576" width="9.625" customWidth="1"/>
    <col min="2577" max="2577" width="0.5" customWidth="1"/>
    <col min="2817" max="2817" width="3.625" customWidth="1"/>
    <col min="2818" max="2818" width="6.625" customWidth="1"/>
    <col min="2819" max="2819" width="7.625" customWidth="1"/>
    <col min="2820" max="2820" width="4.625" customWidth="1"/>
    <col min="2821" max="2821" width="10.625" customWidth="1"/>
    <col min="2822" max="2822" width="8.625" customWidth="1"/>
    <col min="2823" max="2823" width="10.625" customWidth="1"/>
    <col min="2824" max="2824" width="0.625" customWidth="1"/>
    <col min="2825" max="2828" width="10.625" customWidth="1"/>
    <col min="2829" max="2829" width="0.5" customWidth="1"/>
    <col min="2830" max="2830" width="10.625" customWidth="1"/>
    <col min="2831" max="2832" width="9.625" customWidth="1"/>
    <col min="2833" max="2833" width="0.5" customWidth="1"/>
    <col min="3073" max="3073" width="3.625" customWidth="1"/>
    <col min="3074" max="3074" width="6.625" customWidth="1"/>
    <col min="3075" max="3075" width="7.625" customWidth="1"/>
    <col min="3076" max="3076" width="4.625" customWidth="1"/>
    <col min="3077" max="3077" width="10.625" customWidth="1"/>
    <col min="3078" max="3078" width="8.625" customWidth="1"/>
    <col min="3079" max="3079" width="10.625" customWidth="1"/>
    <col min="3080" max="3080" width="0.625" customWidth="1"/>
    <col min="3081" max="3084" width="10.625" customWidth="1"/>
    <col min="3085" max="3085" width="0.5" customWidth="1"/>
    <col min="3086" max="3086" width="10.625" customWidth="1"/>
    <col min="3087" max="3088" width="9.625" customWidth="1"/>
    <col min="3089" max="3089" width="0.5" customWidth="1"/>
    <col min="3329" max="3329" width="3.625" customWidth="1"/>
    <col min="3330" max="3330" width="6.625" customWidth="1"/>
    <col min="3331" max="3331" width="7.625" customWidth="1"/>
    <col min="3332" max="3332" width="4.625" customWidth="1"/>
    <col min="3333" max="3333" width="10.625" customWidth="1"/>
    <col min="3334" max="3334" width="8.625" customWidth="1"/>
    <col min="3335" max="3335" width="10.625" customWidth="1"/>
    <col min="3336" max="3336" width="0.625" customWidth="1"/>
    <col min="3337" max="3340" width="10.625" customWidth="1"/>
    <col min="3341" max="3341" width="0.5" customWidth="1"/>
    <col min="3342" max="3342" width="10.625" customWidth="1"/>
    <col min="3343" max="3344" width="9.625" customWidth="1"/>
    <col min="3345" max="3345" width="0.5" customWidth="1"/>
    <col min="3585" max="3585" width="3.625" customWidth="1"/>
    <col min="3586" max="3586" width="6.625" customWidth="1"/>
    <col min="3587" max="3587" width="7.625" customWidth="1"/>
    <col min="3588" max="3588" width="4.625" customWidth="1"/>
    <col min="3589" max="3589" width="10.625" customWidth="1"/>
    <col min="3590" max="3590" width="8.625" customWidth="1"/>
    <col min="3591" max="3591" width="10.625" customWidth="1"/>
    <col min="3592" max="3592" width="0.625" customWidth="1"/>
    <col min="3593" max="3596" width="10.625" customWidth="1"/>
    <col min="3597" max="3597" width="0.5" customWidth="1"/>
    <col min="3598" max="3598" width="10.625" customWidth="1"/>
    <col min="3599" max="3600" width="9.625" customWidth="1"/>
    <col min="3601" max="3601" width="0.5" customWidth="1"/>
    <col min="3841" max="3841" width="3.625" customWidth="1"/>
    <col min="3842" max="3842" width="6.625" customWidth="1"/>
    <col min="3843" max="3843" width="7.625" customWidth="1"/>
    <col min="3844" max="3844" width="4.625" customWidth="1"/>
    <col min="3845" max="3845" width="10.625" customWidth="1"/>
    <col min="3846" max="3846" width="8.625" customWidth="1"/>
    <col min="3847" max="3847" width="10.625" customWidth="1"/>
    <col min="3848" max="3848" width="0.625" customWidth="1"/>
    <col min="3849" max="3852" width="10.625" customWidth="1"/>
    <col min="3853" max="3853" width="0.5" customWidth="1"/>
    <col min="3854" max="3854" width="10.625" customWidth="1"/>
    <col min="3855" max="3856" width="9.625" customWidth="1"/>
    <col min="3857" max="3857" width="0.5" customWidth="1"/>
    <col min="4097" max="4097" width="3.625" customWidth="1"/>
    <col min="4098" max="4098" width="6.625" customWidth="1"/>
    <col min="4099" max="4099" width="7.625" customWidth="1"/>
    <col min="4100" max="4100" width="4.625" customWidth="1"/>
    <col min="4101" max="4101" width="10.625" customWidth="1"/>
    <col min="4102" max="4102" width="8.625" customWidth="1"/>
    <col min="4103" max="4103" width="10.625" customWidth="1"/>
    <col min="4104" max="4104" width="0.625" customWidth="1"/>
    <col min="4105" max="4108" width="10.625" customWidth="1"/>
    <col min="4109" max="4109" width="0.5" customWidth="1"/>
    <col min="4110" max="4110" width="10.625" customWidth="1"/>
    <col min="4111" max="4112" width="9.625" customWidth="1"/>
    <col min="4113" max="4113" width="0.5" customWidth="1"/>
    <col min="4353" max="4353" width="3.625" customWidth="1"/>
    <col min="4354" max="4354" width="6.625" customWidth="1"/>
    <col min="4355" max="4355" width="7.625" customWidth="1"/>
    <col min="4356" max="4356" width="4.625" customWidth="1"/>
    <col min="4357" max="4357" width="10.625" customWidth="1"/>
    <col min="4358" max="4358" width="8.625" customWidth="1"/>
    <col min="4359" max="4359" width="10.625" customWidth="1"/>
    <col min="4360" max="4360" width="0.625" customWidth="1"/>
    <col min="4361" max="4364" width="10.625" customWidth="1"/>
    <col min="4365" max="4365" width="0.5" customWidth="1"/>
    <col min="4366" max="4366" width="10.625" customWidth="1"/>
    <col min="4367" max="4368" width="9.625" customWidth="1"/>
    <col min="4369" max="4369" width="0.5" customWidth="1"/>
    <col min="4609" max="4609" width="3.625" customWidth="1"/>
    <col min="4610" max="4610" width="6.625" customWidth="1"/>
    <col min="4611" max="4611" width="7.625" customWidth="1"/>
    <col min="4612" max="4612" width="4.625" customWidth="1"/>
    <col min="4613" max="4613" width="10.625" customWidth="1"/>
    <col min="4614" max="4614" width="8.625" customWidth="1"/>
    <col min="4615" max="4615" width="10.625" customWidth="1"/>
    <col min="4616" max="4616" width="0.625" customWidth="1"/>
    <col min="4617" max="4620" width="10.625" customWidth="1"/>
    <col min="4621" max="4621" width="0.5" customWidth="1"/>
    <col min="4622" max="4622" width="10.625" customWidth="1"/>
    <col min="4623" max="4624" width="9.625" customWidth="1"/>
    <col min="4625" max="4625" width="0.5" customWidth="1"/>
    <col min="4865" max="4865" width="3.625" customWidth="1"/>
    <col min="4866" max="4866" width="6.625" customWidth="1"/>
    <col min="4867" max="4867" width="7.625" customWidth="1"/>
    <col min="4868" max="4868" width="4.625" customWidth="1"/>
    <col min="4869" max="4869" width="10.625" customWidth="1"/>
    <col min="4870" max="4870" width="8.625" customWidth="1"/>
    <col min="4871" max="4871" width="10.625" customWidth="1"/>
    <col min="4872" max="4872" width="0.625" customWidth="1"/>
    <col min="4873" max="4876" width="10.625" customWidth="1"/>
    <col min="4877" max="4877" width="0.5" customWidth="1"/>
    <col min="4878" max="4878" width="10.625" customWidth="1"/>
    <col min="4879" max="4880" width="9.625" customWidth="1"/>
    <col min="4881" max="4881" width="0.5" customWidth="1"/>
    <col min="5121" max="5121" width="3.625" customWidth="1"/>
    <col min="5122" max="5122" width="6.625" customWidth="1"/>
    <col min="5123" max="5123" width="7.625" customWidth="1"/>
    <col min="5124" max="5124" width="4.625" customWidth="1"/>
    <col min="5125" max="5125" width="10.625" customWidth="1"/>
    <col min="5126" max="5126" width="8.625" customWidth="1"/>
    <col min="5127" max="5127" width="10.625" customWidth="1"/>
    <col min="5128" max="5128" width="0.625" customWidth="1"/>
    <col min="5129" max="5132" width="10.625" customWidth="1"/>
    <col min="5133" max="5133" width="0.5" customWidth="1"/>
    <col min="5134" max="5134" width="10.625" customWidth="1"/>
    <col min="5135" max="5136" width="9.625" customWidth="1"/>
    <col min="5137" max="5137" width="0.5" customWidth="1"/>
    <col min="5377" max="5377" width="3.625" customWidth="1"/>
    <col min="5378" max="5378" width="6.625" customWidth="1"/>
    <col min="5379" max="5379" width="7.625" customWidth="1"/>
    <col min="5380" max="5380" width="4.625" customWidth="1"/>
    <col min="5381" max="5381" width="10.625" customWidth="1"/>
    <col min="5382" max="5382" width="8.625" customWidth="1"/>
    <col min="5383" max="5383" width="10.625" customWidth="1"/>
    <col min="5384" max="5384" width="0.625" customWidth="1"/>
    <col min="5385" max="5388" width="10.625" customWidth="1"/>
    <col min="5389" max="5389" width="0.5" customWidth="1"/>
    <col min="5390" max="5390" width="10.625" customWidth="1"/>
    <col min="5391" max="5392" width="9.625" customWidth="1"/>
    <col min="5393" max="5393" width="0.5" customWidth="1"/>
    <col min="5633" max="5633" width="3.625" customWidth="1"/>
    <col min="5634" max="5634" width="6.625" customWidth="1"/>
    <col min="5635" max="5635" width="7.625" customWidth="1"/>
    <col min="5636" max="5636" width="4.625" customWidth="1"/>
    <col min="5637" max="5637" width="10.625" customWidth="1"/>
    <col min="5638" max="5638" width="8.625" customWidth="1"/>
    <col min="5639" max="5639" width="10.625" customWidth="1"/>
    <col min="5640" max="5640" width="0.625" customWidth="1"/>
    <col min="5641" max="5644" width="10.625" customWidth="1"/>
    <col min="5645" max="5645" width="0.5" customWidth="1"/>
    <col min="5646" max="5646" width="10.625" customWidth="1"/>
    <col min="5647" max="5648" width="9.625" customWidth="1"/>
    <col min="5649" max="5649" width="0.5" customWidth="1"/>
    <col min="5889" max="5889" width="3.625" customWidth="1"/>
    <col min="5890" max="5890" width="6.625" customWidth="1"/>
    <col min="5891" max="5891" width="7.625" customWidth="1"/>
    <col min="5892" max="5892" width="4.625" customWidth="1"/>
    <col min="5893" max="5893" width="10.625" customWidth="1"/>
    <col min="5894" max="5894" width="8.625" customWidth="1"/>
    <col min="5895" max="5895" width="10.625" customWidth="1"/>
    <col min="5896" max="5896" width="0.625" customWidth="1"/>
    <col min="5897" max="5900" width="10.625" customWidth="1"/>
    <col min="5901" max="5901" width="0.5" customWidth="1"/>
    <col min="5902" max="5902" width="10.625" customWidth="1"/>
    <col min="5903" max="5904" width="9.625" customWidth="1"/>
    <col min="5905" max="5905" width="0.5" customWidth="1"/>
    <col min="6145" max="6145" width="3.625" customWidth="1"/>
    <col min="6146" max="6146" width="6.625" customWidth="1"/>
    <col min="6147" max="6147" width="7.625" customWidth="1"/>
    <col min="6148" max="6148" width="4.625" customWidth="1"/>
    <col min="6149" max="6149" width="10.625" customWidth="1"/>
    <col min="6150" max="6150" width="8.625" customWidth="1"/>
    <col min="6151" max="6151" width="10.625" customWidth="1"/>
    <col min="6152" max="6152" width="0.625" customWidth="1"/>
    <col min="6153" max="6156" width="10.625" customWidth="1"/>
    <col min="6157" max="6157" width="0.5" customWidth="1"/>
    <col min="6158" max="6158" width="10.625" customWidth="1"/>
    <col min="6159" max="6160" width="9.625" customWidth="1"/>
    <col min="6161" max="6161" width="0.5" customWidth="1"/>
    <col min="6401" max="6401" width="3.625" customWidth="1"/>
    <col min="6402" max="6402" width="6.625" customWidth="1"/>
    <col min="6403" max="6403" width="7.625" customWidth="1"/>
    <col min="6404" max="6404" width="4.625" customWidth="1"/>
    <col min="6405" max="6405" width="10.625" customWidth="1"/>
    <col min="6406" max="6406" width="8.625" customWidth="1"/>
    <col min="6407" max="6407" width="10.625" customWidth="1"/>
    <col min="6408" max="6408" width="0.625" customWidth="1"/>
    <col min="6409" max="6412" width="10.625" customWidth="1"/>
    <col min="6413" max="6413" width="0.5" customWidth="1"/>
    <col min="6414" max="6414" width="10.625" customWidth="1"/>
    <col min="6415" max="6416" width="9.625" customWidth="1"/>
    <col min="6417" max="6417" width="0.5" customWidth="1"/>
    <col min="6657" max="6657" width="3.625" customWidth="1"/>
    <col min="6658" max="6658" width="6.625" customWidth="1"/>
    <col min="6659" max="6659" width="7.625" customWidth="1"/>
    <col min="6660" max="6660" width="4.625" customWidth="1"/>
    <col min="6661" max="6661" width="10.625" customWidth="1"/>
    <col min="6662" max="6662" width="8.625" customWidth="1"/>
    <col min="6663" max="6663" width="10.625" customWidth="1"/>
    <col min="6664" max="6664" width="0.625" customWidth="1"/>
    <col min="6665" max="6668" width="10.625" customWidth="1"/>
    <col min="6669" max="6669" width="0.5" customWidth="1"/>
    <col min="6670" max="6670" width="10.625" customWidth="1"/>
    <col min="6671" max="6672" width="9.625" customWidth="1"/>
    <col min="6673" max="6673" width="0.5" customWidth="1"/>
    <col min="6913" max="6913" width="3.625" customWidth="1"/>
    <col min="6914" max="6914" width="6.625" customWidth="1"/>
    <col min="6915" max="6915" width="7.625" customWidth="1"/>
    <col min="6916" max="6916" width="4.625" customWidth="1"/>
    <col min="6917" max="6917" width="10.625" customWidth="1"/>
    <col min="6918" max="6918" width="8.625" customWidth="1"/>
    <col min="6919" max="6919" width="10.625" customWidth="1"/>
    <col min="6920" max="6920" width="0.625" customWidth="1"/>
    <col min="6921" max="6924" width="10.625" customWidth="1"/>
    <col min="6925" max="6925" width="0.5" customWidth="1"/>
    <col min="6926" max="6926" width="10.625" customWidth="1"/>
    <col min="6927" max="6928" width="9.625" customWidth="1"/>
    <col min="6929" max="6929" width="0.5" customWidth="1"/>
    <col min="7169" max="7169" width="3.625" customWidth="1"/>
    <col min="7170" max="7170" width="6.625" customWidth="1"/>
    <col min="7171" max="7171" width="7.625" customWidth="1"/>
    <col min="7172" max="7172" width="4.625" customWidth="1"/>
    <col min="7173" max="7173" width="10.625" customWidth="1"/>
    <col min="7174" max="7174" width="8.625" customWidth="1"/>
    <col min="7175" max="7175" width="10.625" customWidth="1"/>
    <col min="7176" max="7176" width="0.625" customWidth="1"/>
    <col min="7177" max="7180" width="10.625" customWidth="1"/>
    <col min="7181" max="7181" width="0.5" customWidth="1"/>
    <col min="7182" max="7182" width="10.625" customWidth="1"/>
    <col min="7183" max="7184" width="9.625" customWidth="1"/>
    <col min="7185" max="7185" width="0.5" customWidth="1"/>
    <col min="7425" max="7425" width="3.625" customWidth="1"/>
    <col min="7426" max="7426" width="6.625" customWidth="1"/>
    <col min="7427" max="7427" width="7.625" customWidth="1"/>
    <col min="7428" max="7428" width="4.625" customWidth="1"/>
    <col min="7429" max="7429" width="10.625" customWidth="1"/>
    <col min="7430" max="7430" width="8.625" customWidth="1"/>
    <col min="7431" max="7431" width="10.625" customWidth="1"/>
    <col min="7432" max="7432" width="0.625" customWidth="1"/>
    <col min="7433" max="7436" width="10.625" customWidth="1"/>
    <col min="7437" max="7437" width="0.5" customWidth="1"/>
    <col min="7438" max="7438" width="10.625" customWidth="1"/>
    <col min="7439" max="7440" width="9.625" customWidth="1"/>
    <col min="7441" max="7441" width="0.5" customWidth="1"/>
    <col min="7681" max="7681" width="3.625" customWidth="1"/>
    <col min="7682" max="7682" width="6.625" customWidth="1"/>
    <col min="7683" max="7683" width="7.625" customWidth="1"/>
    <col min="7684" max="7684" width="4.625" customWidth="1"/>
    <col min="7685" max="7685" width="10.625" customWidth="1"/>
    <col min="7686" max="7686" width="8.625" customWidth="1"/>
    <col min="7687" max="7687" width="10.625" customWidth="1"/>
    <col min="7688" max="7688" width="0.625" customWidth="1"/>
    <col min="7689" max="7692" width="10.625" customWidth="1"/>
    <col min="7693" max="7693" width="0.5" customWidth="1"/>
    <col min="7694" max="7694" width="10.625" customWidth="1"/>
    <col min="7695" max="7696" width="9.625" customWidth="1"/>
    <col min="7697" max="7697" width="0.5" customWidth="1"/>
    <col min="7937" max="7937" width="3.625" customWidth="1"/>
    <col min="7938" max="7938" width="6.625" customWidth="1"/>
    <col min="7939" max="7939" width="7.625" customWidth="1"/>
    <col min="7940" max="7940" width="4.625" customWidth="1"/>
    <col min="7941" max="7941" width="10.625" customWidth="1"/>
    <col min="7942" max="7942" width="8.625" customWidth="1"/>
    <col min="7943" max="7943" width="10.625" customWidth="1"/>
    <col min="7944" max="7944" width="0.625" customWidth="1"/>
    <col min="7945" max="7948" width="10.625" customWidth="1"/>
    <col min="7949" max="7949" width="0.5" customWidth="1"/>
    <col min="7950" max="7950" width="10.625" customWidth="1"/>
    <col min="7951" max="7952" width="9.625" customWidth="1"/>
    <col min="7953" max="7953" width="0.5" customWidth="1"/>
    <col min="8193" max="8193" width="3.625" customWidth="1"/>
    <col min="8194" max="8194" width="6.625" customWidth="1"/>
    <col min="8195" max="8195" width="7.625" customWidth="1"/>
    <col min="8196" max="8196" width="4.625" customWidth="1"/>
    <col min="8197" max="8197" width="10.625" customWidth="1"/>
    <col min="8198" max="8198" width="8.625" customWidth="1"/>
    <col min="8199" max="8199" width="10.625" customWidth="1"/>
    <col min="8200" max="8200" width="0.625" customWidth="1"/>
    <col min="8201" max="8204" width="10.625" customWidth="1"/>
    <col min="8205" max="8205" width="0.5" customWidth="1"/>
    <col min="8206" max="8206" width="10.625" customWidth="1"/>
    <col min="8207" max="8208" width="9.625" customWidth="1"/>
    <col min="8209" max="8209" width="0.5" customWidth="1"/>
    <col min="8449" max="8449" width="3.625" customWidth="1"/>
    <col min="8450" max="8450" width="6.625" customWidth="1"/>
    <col min="8451" max="8451" width="7.625" customWidth="1"/>
    <col min="8452" max="8452" width="4.625" customWidth="1"/>
    <col min="8453" max="8453" width="10.625" customWidth="1"/>
    <col min="8454" max="8454" width="8.625" customWidth="1"/>
    <col min="8455" max="8455" width="10.625" customWidth="1"/>
    <col min="8456" max="8456" width="0.625" customWidth="1"/>
    <col min="8457" max="8460" width="10.625" customWidth="1"/>
    <col min="8461" max="8461" width="0.5" customWidth="1"/>
    <col min="8462" max="8462" width="10.625" customWidth="1"/>
    <col min="8463" max="8464" width="9.625" customWidth="1"/>
    <col min="8465" max="8465" width="0.5" customWidth="1"/>
    <col min="8705" max="8705" width="3.625" customWidth="1"/>
    <col min="8706" max="8706" width="6.625" customWidth="1"/>
    <col min="8707" max="8707" width="7.625" customWidth="1"/>
    <col min="8708" max="8708" width="4.625" customWidth="1"/>
    <col min="8709" max="8709" width="10.625" customWidth="1"/>
    <col min="8710" max="8710" width="8.625" customWidth="1"/>
    <col min="8711" max="8711" width="10.625" customWidth="1"/>
    <col min="8712" max="8712" width="0.625" customWidth="1"/>
    <col min="8713" max="8716" width="10.625" customWidth="1"/>
    <col min="8717" max="8717" width="0.5" customWidth="1"/>
    <col min="8718" max="8718" width="10.625" customWidth="1"/>
    <col min="8719" max="8720" width="9.625" customWidth="1"/>
    <col min="8721" max="8721" width="0.5" customWidth="1"/>
    <col min="8961" max="8961" width="3.625" customWidth="1"/>
    <col min="8962" max="8962" width="6.625" customWidth="1"/>
    <col min="8963" max="8963" width="7.625" customWidth="1"/>
    <col min="8964" max="8964" width="4.625" customWidth="1"/>
    <col min="8965" max="8965" width="10.625" customWidth="1"/>
    <col min="8966" max="8966" width="8.625" customWidth="1"/>
    <col min="8967" max="8967" width="10.625" customWidth="1"/>
    <col min="8968" max="8968" width="0.625" customWidth="1"/>
    <col min="8969" max="8972" width="10.625" customWidth="1"/>
    <col min="8973" max="8973" width="0.5" customWidth="1"/>
    <col min="8974" max="8974" width="10.625" customWidth="1"/>
    <col min="8975" max="8976" width="9.625" customWidth="1"/>
    <col min="8977" max="8977" width="0.5" customWidth="1"/>
    <col min="9217" max="9217" width="3.625" customWidth="1"/>
    <col min="9218" max="9218" width="6.625" customWidth="1"/>
    <col min="9219" max="9219" width="7.625" customWidth="1"/>
    <col min="9220" max="9220" width="4.625" customWidth="1"/>
    <col min="9221" max="9221" width="10.625" customWidth="1"/>
    <col min="9222" max="9222" width="8.625" customWidth="1"/>
    <col min="9223" max="9223" width="10.625" customWidth="1"/>
    <col min="9224" max="9224" width="0.625" customWidth="1"/>
    <col min="9225" max="9228" width="10.625" customWidth="1"/>
    <col min="9229" max="9229" width="0.5" customWidth="1"/>
    <col min="9230" max="9230" width="10.625" customWidth="1"/>
    <col min="9231" max="9232" width="9.625" customWidth="1"/>
    <col min="9233" max="9233" width="0.5" customWidth="1"/>
    <col min="9473" max="9473" width="3.625" customWidth="1"/>
    <col min="9474" max="9474" width="6.625" customWidth="1"/>
    <col min="9475" max="9475" width="7.625" customWidth="1"/>
    <col min="9476" max="9476" width="4.625" customWidth="1"/>
    <col min="9477" max="9477" width="10.625" customWidth="1"/>
    <col min="9478" max="9478" width="8.625" customWidth="1"/>
    <col min="9479" max="9479" width="10.625" customWidth="1"/>
    <col min="9480" max="9480" width="0.625" customWidth="1"/>
    <col min="9481" max="9484" width="10.625" customWidth="1"/>
    <col min="9485" max="9485" width="0.5" customWidth="1"/>
    <col min="9486" max="9486" width="10.625" customWidth="1"/>
    <col min="9487" max="9488" width="9.625" customWidth="1"/>
    <col min="9489" max="9489" width="0.5" customWidth="1"/>
    <col min="9729" max="9729" width="3.625" customWidth="1"/>
    <col min="9730" max="9730" width="6.625" customWidth="1"/>
    <col min="9731" max="9731" width="7.625" customWidth="1"/>
    <col min="9732" max="9732" width="4.625" customWidth="1"/>
    <col min="9733" max="9733" width="10.625" customWidth="1"/>
    <col min="9734" max="9734" width="8.625" customWidth="1"/>
    <col min="9735" max="9735" width="10.625" customWidth="1"/>
    <col min="9736" max="9736" width="0.625" customWidth="1"/>
    <col min="9737" max="9740" width="10.625" customWidth="1"/>
    <col min="9741" max="9741" width="0.5" customWidth="1"/>
    <col min="9742" max="9742" width="10.625" customWidth="1"/>
    <col min="9743" max="9744" width="9.625" customWidth="1"/>
    <col min="9745" max="9745" width="0.5" customWidth="1"/>
    <col min="9985" max="9985" width="3.625" customWidth="1"/>
    <col min="9986" max="9986" width="6.625" customWidth="1"/>
    <col min="9987" max="9987" width="7.625" customWidth="1"/>
    <col min="9988" max="9988" width="4.625" customWidth="1"/>
    <col min="9989" max="9989" width="10.625" customWidth="1"/>
    <col min="9990" max="9990" width="8.625" customWidth="1"/>
    <col min="9991" max="9991" width="10.625" customWidth="1"/>
    <col min="9992" max="9992" width="0.625" customWidth="1"/>
    <col min="9993" max="9996" width="10.625" customWidth="1"/>
    <col min="9997" max="9997" width="0.5" customWidth="1"/>
    <col min="9998" max="9998" width="10.625" customWidth="1"/>
    <col min="9999" max="10000" width="9.625" customWidth="1"/>
    <col min="10001" max="10001" width="0.5" customWidth="1"/>
    <col min="10241" max="10241" width="3.625" customWidth="1"/>
    <col min="10242" max="10242" width="6.625" customWidth="1"/>
    <col min="10243" max="10243" width="7.625" customWidth="1"/>
    <col min="10244" max="10244" width="4.625" customWidth="1"/>
    <col min="10245" max="10245" width="10.625" customWidth="1"/>
    <col min="10246" max="10246" width="8.625" customWidth="1"/>
    <col min="10247" max="10247" width="10.625" customWidth="1"/>
    <col min="10248" max="10248" width="0.625" customWidth="1"/>
    <col min="10249" max="10252" width="10.625" customWidth="1"/>
    <col min="10253" max="10253" width="0.5" customWidth="1"/>
    <col min="10254" max="10254" width="10.625" customWidth="1"/>
    <col min="10255" max="10256" width="9.625" customWidth="1"/>
    <col min="10257" max="10257" width="0.5" customWidth="1"/>
    <col min="10497" max="10497" width="3.625" customWidth="1"/>
    <col min="10498" max="10498" width="6.625" customWidth="1"/>
    <col min="10499" max="10499" width="7.625" customWidth="1"/>
    <col min="10500" max="10500" width="4.625" customWidth="1"/>
    <col min="10501" max="10501" width="10.625" customWidth="1"/>
    <col min="10502" max="10502" width="8.625" customWidth="1"/>
    <col min="10503" max="10503" width="10.625" customWidth="1"/>
    <col min="10504" max="10504" width="0.625" customWidth="1"/>
    <col min="10505" max="10508" width="10.625" customWidth="1"/>
    <col min="10509" max="10509" width="0.5" customWidth="1"/>
    <col min="10510" max="10510" width="10.625" customWidth="1"/>
    <col min="10511" max="10512" width="9.625" customWidth="1"/>
    <col min="10513" max="10513" width="0.5" customWidth="1"/>
    <col min="10753" max="10753" width="3.625" customWidth="1"/>
    <col min="10754" max="10754" width="6.625" customWidth="1"/>
    <col min="10755" max="10755" width="7.625" customWidth="1"/>
    <col min="10756" max="10756" width="4.625" customWidth="1"/>
    <col min="10757" max="10757" width="10.625" customWidth="1"/>
    <col min="10758" max="10758" width="8.625" customWidth="1"/>
    <col min="10759" max="10759" width="10.625" customWidth="1"/>
    <col min="10760" max="10760" width="0.625" customWidth="1"/>
    <col min="10761" max="10764" width="10.625" customWidth="1"/>
    <col min="10765" max="10765" width="0.5" customWidth="1"/>
    <col min="10766" max="10766" width="10.625" customWidth="1"/>
    <col min="10767" max="10768" width="9.625" customWidth="1"/>
    <col min="10769" max="10769" width="0.5" customWidth="1"/>
    <col min="11009" max="11009" width="3.625" customWidth="1"/>
    <col min="11010" max="11010" width="6.625" customWidth="1"/>
    <col min="11011" max="11011" width="7.625" customWidth="1"/>
    <col min="11012" max="11012" width="4.625" customWidth="1"/>
    <col min="11013" max="11013" width="10.625" customWidth="1"/>
    <col min="11014" max="11014" width="8.625" customWidth="1"/>
    <col min="11015" max="11015" width="10.625" customWidth="1"/>
    <col min="11016" max="11016" width="0.625" customWidth="1"/>
    <col min="11017" max="11020" width="10.625" customWidth="1"/>
    <col min="11021" max="11021" width="0.5" customWidth="1"/>
    <col min="11022" max="11022" width="10.625" customWidth="1"/>
    <col min="11023" max="11024" width="9.625" customWidth="1"/>
    <col min="11025" max="11025" width="0.5" customWidth="1"/>
    <col min="11265" max="11265" width="3.625" customWidth="1"/>
    <col min="11266" max="11266" width="6.625" customWidth="1"/>
    <col min="11267" max="11267" width="7.625" customWidth="1"/>
    <col min="11268" max="11268" width="4.625" customWidth="1"/>
    <col min="11269" max="11269" width="10.625" customWidth="1"/>
    <col min="11270" max="11270" width="8.625" customWidth="1"/>
    <col min="11271" max="11271" width="10.625" customWidth="1"/>
    <col min="11272" max="11272" width="0.625" customWidth="1"/>
    <col min="11273" max="11276" width="10.625" customWidth="1"/>
    <col min="11277" max="11277" width="0.5" customWidth="1"/>
    <col min="11278" max="11278" width="10.625" customWidth="1"/>
    <col min="11279" max="11280" width="9.625" customWidth="1"/>
    <col min="11281" max="11281" width="0.5" customWidth="1"/>
    <col min="11521" max="11521" width="3.625" customWidth="1"/>
    <col min="11522" max="11522" width="6.625" customWidth="1"/>
    <col min="11523" max="11523" width="7.625" customWidth="1"/>
    <col min="11524" max="11524" width="4.625" customWidth="1"/>
    <col min="11525" max="11525" width="10.625" customWidth="1"/>
    <col min="11526" max="11526" width="8.625" customWidth="1"/>
    <col min="11527" max="11527" width="10.625" customWidth="1"/>
    <col min="11528" max="11528" width="0.625" customWidth="1"/>
    <col min="11529" max="11532" width="10.625" customWidth="1"/>
    <col min="11533" max="11533" width="0.5" customWidth="1"/>
    <col min="11534" max="11534" width="10.625" customWidth="1"/>
    <col min="11535" max="11536" width="9.625" customWidth="1"/>
    <col min="11537" max="11537" width="0.5" customWidth="1"/>
    <col min="11777" max="11777" width="3.625" customWidth="1"/>
    <col min="11778" max="11778" width="6.625" customWidth="1"/>
    <col min="11779" max="11779" width="7.625" customWidth="1"/>
    <col min="11780" max="11780" width="4.625" customWidth="1"/>
    <col min="11781" max="11781" width="10.625" customWidth="1"/>
    <col min="11782" max="11782" width="8.625" customWidth="1"/>
    <col min="11783" max="11783" width="10.625" customWidth="1"/>
    <col min="11784" max="11784" width="0.625" customWidth="1"/>
    <col min="11785" max="11788" width="10.625" customWidth="1"/>
    <col min="11789" max="11789" width="0.5" customWidth="1"/>
    <col min="11790" max="11790" width="10.625" customWidth="1"/>
    <col min="11791" max="11792" width="9.625" customWidth="1"/>
    <col min="11793" max="11793" width="0.5" customWidth="1"/>
    <col min="12033" max="12033" width="3.625" customWidth="1"/>
    <col min="12034" max="12034" width="6.625" customWidth="1"/>
    <col min="12035" max="12035" width="7.625" customWidth="1"/>
    <col min="12036" max="12036" width="4.625" customWidth="1"/>
    <col min="12037" max="12037" width="10.625" customWidth="1"/>
    <col min="12038" max="12038" width="8.625" customWidth="1"/>
    <col min="12039" max="12039" width="10.625" customWidth="1"/>
    <col min="12040" max="12040" width="0.625" customWidth="1"/>
    <col min="12041" max="12044" width="10.625" customWidth="1"/>
    <col min="12045" max="12045" width="0.5" customWidth="1"/>
    <col min="12046" max="12046" width="10.625" customWidth="1"/>
    <col min="12047" max="12048" width="9.625" customWidth="1"/>
    <col min="12049" max="12049" width="0.5" customWidth="1"/>
    <col min="12289" max="12289" width="3.625" customWidth="1"/>
    <col min="12290" max="12290" width="6.625" customWidth="1"/>
    <col min="12291" max="12291" width="7.625" customWidth="1"/>
    <col min="12292" max="12292" width="4.625" customWidth="1"/>
    <col min="12293" max="12293" width="10.625" customWidth="1"/>
    <col min="12294" max="12294" width="8.625" customWidth="1"/>
    <col min="12295" max="12295" width="10.625" customWidth="1"/>
    <col min="12296" max="12296" width="0.625" customWidth="1"/>
    <col min="12297" max="12300" width="10.625" customWidth="1"/>
    <col min="12301" max="12301" width="0.5" customWidth="1"/>
    <col min="12302" max="12302" width="10.625" customWidth="1"/>
    <col min="12303" max="12304" width="9.625" customWidth="1"/>
    <col min="12305" max="12305" width="0.5" customWidth="1"/>
    <col min="12545" max="12545" width="3.625" customWidth="1"/>
    <col min="12546" max="12546" width="6.625" customWidth="1"/>
    <col min="12547" max="12547" width="7.625" customWidth="1"/>
    <col min="12548" max="12548" width="4.625" customWidth="1"/>
    <col min="12549" max="12549" width="10.625" customWidth="1"/>
    <col min="12550" max="12550" width="8.625" customWidth="1"/>
    <col min="12551" max="12551" width="10.625" customWidth="1"/>
    <col min="12552" max="12552" width="0.625" customWidth="1"/>
    <col min="12553" max="12556" width="10.625" customWidth="1"/>
    <col min="12557" max="12557" width="0.5" customWidth="1"/>
    <col min="12558" max="12558" width="10.625" customWidth="1"/>
    <col min="12559" max="12560" width="9.625" customWidth="1"/>
    <col min="12561" max="12561" width="0.5" customWidth="1"/>
    <col min="12801" max="12801" width="3.625" customWidth="1"/>
    <col min="12802" max="12802" width="6.625" customWidth="1"/>
    <col min="12803" max="12803" width="7.625" customWidth="1"/>
    <col min="12804" max="12804" width="4.625" customWidth="1"/>
    <col min="12805" max="12805" width="10.625" customWidth="1"/>
    <col min="12806" max="12806" width="8.625" customWidth="1"/>
    <col min="12807" max="12807" width="10.625" customWidth="1"/>
    <col min="12808" max="12808" width="0.625" customWidth="1"/>
    <col min="12809" max="12812" width="10.625" customWidth="1"/>
    <col min="12813" max="12813" width="0.5" customWidth="1"/>
    <col min="12814" max="12814" width="10.625" customWidth="1"/>
    <col min="12815" max="12816" width="9.625" customWidth="1"/>
    <col min="12817" max="12817" width="0.5" customWidth="1"/>
    <col min="13057" max="13057" width="3.625" customWidth="1"/>
    <col min="13058" max="13058" width="6.625" customWidth="1"/>
    <col min="13059" max="13059" width="7.625" customWidth="1"/>
    <col min="13060" max="13060" width="4.625" customWidth="1"/>
    <col min="13061" max="13061" width="10.625" customWidth="1"/>
    <col min="13062" max="13062" width="8.625" customWidth="1"/>
    <col min="13063" max="13063" width="10.625" customWidth="1"/>
    <col min="13064" max="13064" width="0.625" customWidth="1"/>
    <col min="13065" max="13068" width="10.625" customWidth="1"/>
    <col min="13069" max="13069" width="0.5" customWidth="1"/>
    <col min="13070" max="13070" width="10.625" customWidth="1"/>
    <col min="13071" max="13072" width="9.625" customWidth="1"/>
    <col min="13073" max="13073" width="0.5" customWidth="1"/>
    <col min="13313" max="13313" width="3.625" customWidth="1"/>
    <col min="13314" max="13314" width="6.625" customWidth="1"/>
    <col min="13315" max="13315" width="7.625" customWidth="1"/>
    <col min="13316" max="13316" width="4.625" customWidth="1"/>
    <col min="13317" max="13317" width="10.625" customWidth="1"/>
    <col min="13318" max="13318" width="8.625" customWidth="1"/>
    <col min="13319" max="13319" width="10.625" customWidth="1"/>
    <col min="13320" max="13320" width="0.625" customWidth="1"/>
    <col min="13321" max="13324" width="10.625" customWidth="1"/>
    <col min="13325" max="13325" width="0.5" customWidth="1"/>
    <col min="13326" max="13326" width="10.625" customWidth="1"/>
    <col min="13327" max="13328" width="9.625" customWidth="1"/>
    <col min="13329" max="13329" width="0.5" customWidth="1"/>
    <col min="13569" max="13569" width="3.625" customWidth="1"/>
    <col min="13570" max="13570" width="6.625" customWidth="1"/>
    <col min="13571" max="13571" width="7.625" customWidth="1"/>
    <col min="13572" max="13572" width="4.625" customWidth="1"/>
    <col min="13573" max="13573" width="10.625" customWidth="1"/>
    <col min="13574" max="13574" width="8.625" customWidth="1"/>
    <col min="13575" max="13575" width="10.625" customWidth="1"/>
    <col min="13576" max="13576" width="0.625" customWidth="1"/>
    <col min="13577" max="13580" width="10.625" customWidth="1"/>
    <col min="13581" max="13581" width="0.5" customWidth="1"/>
    <col min="13582" max="13582" width="10.625" customWidth="1"/>
    <col min="13583" max="13584" width="9.625" customWidth="1"/>
    <col min="13585" max="13585" width="0.5" customWidth="1"/>
    <col min="13825" max="13825" width="3.625" customWidth="1"/>
    <col min="13826" max="13826" width="6.625" customWidth="1"/>
    <col min="13827" max="13827" width="7.625" customWidth="1"/>
    <col min="13828" max="13828" width="4.625" customWidth="1"/>
    <col min="13829" max="13829" width="10.625" customWidth="1"/>
    <col min="13830" max="13830" width="8.625" customWidth="1"/>
    <col min="13831" max="13831" width="10.625" customWidth="1"/>
    <col min="13832" max="13832" width="0.625" customWidth="1"/>
    <col min="13833" max="13836" width="10.625" customWidth="1"/>
    <col min="13837" max="13837" width="0.5" customWidth="1"/>
    <col min="13838" max="13838" width="10.625" customWidth="1"/>
    <col min="13839" max="13840" width="9.625" customWidth="1"/>
    <col min="13841" max="13841" width="0.5" customWidth="1"/>
    <col min="14081" max="14081" width="3.625" customWidth="1"/>
    <col min="14082" max="14082" width="6.625" customWidth="1"/>
    <col min="14083" max="14083" width="7.625" customWidth="1"/>
    <col min="14084" max="14084" width="4.625" customWidth="1"/>
    <col min="14085" max="14085" width="10.625" customWidth="1"/>
    <col min="14086" max="14086" width="8.625" customWidth="1"/>
    <col min="14087" max="14087" width="10.625" customWidth="1"/>
    <col min="14088" max="14088" width="0.625" customWidth="1"/>
    <col min="14089" max="14092" width="10.625" customWidth="1"/>
    <col min="14093" max="14093" width="0.5" customWidth="1"/>
    <col min="14094" max="14094" width="10.625" customWidth="1"/>
    <col min="14095" max="14096" width="9.625" customWidth="1"/>
    <col min="14097" max="14097" width="0.5" customWidth="1"/>
    <col min="14337" max="14337" width="3.625" customWidth="1"/>
    <col min="14338" max="14338" width="6.625" customWidth="1"/>
    <col min="14339" max="14339" width="7.625" customWidth="1"/>
    <col min="14340" max="14340" width="4.625" customWidth="1"/>
    <col min="14341" max="14341" width="10.625" customWidth="1"/>
    <col min="14342" max="14342" width="8.625" customWidth="1"/>
    <col min="14343" max="14343" width="10.625" customWidth="1"/>
    <col min="14344" max="14344" width="0.625" customWidth="1"/>
    <col min="14345" max="14348" width="10.625" customWidth="1"/>
    <col min="14349" max="14349" width="0.5" customWidth="1"/>
    <col min="14350" max="14350" width="10.625" customWidth="1"/>
    <col min="14351" max="14352" width="9.625" customWidth="1"/>
    <col min="14353" max="14353" width="0.5" customWidth="1"/>
    <col min="14593" max="14593" width="3.625" customWidth="1"/>
    <col min="14594" max="14594" width="6.625" customWidth="1"/>
    <col min="14595" max="14595" width="7.625" customWidth="1"/>
    <col min="14596" max="14596" width="4.625" customWidth="1"/>
    <col min="14597" max="14597" width="10.625" customWidth="1"/>
    <col min="14598" max="14598" width="8.625" customWidth="1"/>
    <col min="14599" max="14599" width="10.625" customWidth="1"/>
    <col min="14600" max="14600" width="0.625" customWidth="1"/>
    <col min="14601" max="14604" width="10.625" customWidth="1"/>
    <col min="14605" max="14605" width="0.5" customWidth="1"/>
    <col min="14606" max="14606" width="10.625" customWidth="1"/>
    <col min="14607" max="14608" width="9.625" customWidth="1"/>
    <col min="14609" max="14609" width="0.5" customWidth="1"/>
    <col min="14849" max="14849" width="3.625" customWidth="1"/>
    <col min="14850" max="14850" width="6.625" customWidth="1"/>
    <col min="14851" max="14851" width="7.625" customWidth="1"/>
    <col min="14852" max="14852" width="4.625" customWidth="1"/>
    <col min="14853" max="14853" width="10.625" customWidth="1"/>
    <col min="14854" max="14854" width="8.625" customWidth="1"/>
    <col min="14855" max="14855" width="10.625" customWidth="1"/>
    <col min="14856" max="14856" width="0.625" customWidth="1"/>
    <col min="14857" max="14860" width="10.625" customWidth="1"/>
    <col min="14861" max="14861" width="0.5" customWidth="1"/>
    <col min="14862" max="14862" width="10.625" customWidth="1"/>
    <col min="14863" max="14864" width="9.625" customWidth="1"/>
    <col min="14865" max="14865" width="0.5" customWidth="1"/>
    <col min="15105" max="15105" width="3.625" customWidth="1"/>
    <col min="15106" max="15106" width="6.625" customWidth="1"/>
    <col min="15107" max="15107" width="7.625" customWidth="1"/>
    <col min="15108" max="15108" width="4.625" customWidth="1"/>
    <col min="15109" max="15109" width="10.625" customWidth="1"/>
    <col min="15110" max="15110" width="8.625" customWidth="1"/>
    <col min="15111" max="15111" width="10.625" customWidth="1"/>
    <col min="15112" max="15112" width="0.625" customWidth="1"/>
    <col min="15113" max="15116" width="10.625" customWidth="1"/>
    <col min="15117" max="15117" width="0.5" customWidth="1"/>
    <col min="15118" max="15118" width="10.625" customWidth="1"/>
    <col min="15119" max="15120" width="9.625" customWidth="1"/>
    <col min="15121" max="15121" width="0.5" customWidth="1"/>
    <col min="15361" max="15361" width="3.625" customWidth="1"/>
    <col min="15362" max="15362" width="6.625" customWidth="1"/>
    <col min="15363" max="15363" width="7.625" customWidth="1"/>
    <col min="15364" max="15364" width="4.625" customWidth="1"/>
    <col min="15365" max="15365" width="10.625" customWidth="1"/>
    <col min="15366" max="15366" width="8.625" customWidth="1"/>
    <col min="15367" max="15367" width="10.625" customWidth="1"/>
    <col min="15368" max="15368" width="0.625" customWidth="1"/>
    <col min="15369" max="15372" width="10.625" customWidth="1"/>
    <col min="15373" max="15373" width="0.5" customWidth="1"/>
    <col min="15374" max="15374" width="10.625" customWidth="1"/>
    <col min="15375" max="15376" width="9.625" customWidth="1"/>
    <col min="15377" max="15377" width="0.5" customWidth="1"/>
    <col min="15617" max="15617" width="3.625" customWidth="1"/>
    <col min="15618" max="15618" width="6.625" customWidth="1"/>
    <col min="15619" max="15619" width="7.625" customWidth="1"/>
    <col min="15620" max="15620" width="4.625" customWidth="1"/>
    <col min="15621" max="15621" width="10.625" customWidth="1"/>
    <col min="15622" max="15622" width="8.625" customWidth="1"/>
    <col min="15623" max="15623" width="10.625" customWidth="1"/>
    <col min="15624" max="15624" width="0.625" customWidth="1"/>
    <col min="15625" max="15628" width="10.625" customWidth="1"/>
    <col min="15629" max="15629" width="0.5" customWidth="1"/>
    <col min="15630" max="15630" width="10.625" customWidth="1"/>
    <col min="15631" max="15632" width="9.625" customWidth="1"/>
    <col min="15633" max="15633" width="0.5" customWidth="1"/>
    <col min="15873" max="15873" width="3.625" customWidth="1"/>
    <col min="15874" max="15874" width="6.625" customWidth="1"/>
    <col min="15875" max="15875" width="7.625" customWidth="1"/>
    <col min="15876" max="15876" width="4.625" customWidth="1"/>
    <col min="15877" max="15877" width="10.625" customWidth="1"/>
    <col min="15878" max="15878" width="8.625" customWidth="1"/>
    <col min="15879" max="15879" width="10.625" customWidth="1"/>
    <col min="15880" max="15880" width="0.625" customWidth="1"/>
    <col min="15881" max="15884" width="10.625" customWidth="1"/>
    <col min="15885" max="15885" width="0.5" customWidth="1"/>
    <col min="15886" max="15886" width="10.625" customWidth="1"/>
    <col min="15887" max="15888" width="9.625" customWidth="1"/>
    <col min="15889" max="15889" width="0.5" customWidth="1"/>
    <col min="16129" max="16129" width="3.625" customWidth="1"/>
    <col min="16130" max="16130" width="6.625" customWidth="1"/>
    <col min="16131" max="16131" width="7.625" customWidth="1"/>
    <col min="16132" max="16132" width="4.625" customWidth="1"/>
    <col min="16133" max="16133" width="10.625" customWidth="1"/>
    <col min="16134" max="16134" width="8.625" customWidth="1"/>
    <col min="16135" max="16135" width="10.625" customWidth="1"/>
    <col min="16136" max="16136" width="0.625" customWidth="1"/>
    <col min="16137" max="16140" width="10.625" customWidth="1"/>
    <col min="16141" max="16141" width="0.5" customWidth="1"/>
    <col min="16142" max="16142" width="10.625" customWidth="1"/>
    <col min="16143" max="16144" width="9.625" customWidth="1"/>
    <col min="16145" max="16145" width="0.5" customWidth="1"/>
  </cols>
  <sheetData>
    <row r="3" spans="2:22" ht="33" x14ac:dyDescent="0.4">
      <c r="B3" s="35" t="s">
        <v>32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2:22" ht="33" x14ac:dyDescent="0.4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22" ht="24" x14ac:dyDescent="0.4">
      <c r="B5" s="37" t="s">
        <v>33</v>
      </c>
      <c r="C5" s="37"/>
      <c r="D5" s="37"/>
      <c r="E5" s="37"/>
      <c r="F5" s="3"/>
      <c r="G5" s="2"/>
      <c r="H5" s="2"/>
      <c r="I5" s="2"/>
      <c r="J5" s="2"/>
      <c r="K5" s="2"/>
      <c r="L5" s="2"/>
      <c r="M5" s="2"/>
      <c r="N5" s="38" t="s">
        <v>0</v>
      </c>
      <c r="O5" s="38"/>
      <c r="P5" s="38"/>
    </row>
    <row r="6" spans="2:22" x14ac:dyDescent="0.4">
      <c r="N6" s="39" t="s">
        <v>1</v>
      </c>
      <c r="O6" s="39"/>
      <c r="P6" s="39"/>
    </row>
    <row r="7" spans="2:22" ht="19.5" x14ac:dyDescent="0.4">
      <c r="B7" s="40" t="s">
        <v>2</v>
      </c>
      <c r="C7" s="41"/>
      <c r="D7" s="44" t="s">
        <v>3</v>
      </c>
      <c r="E7" s="45"/>
      <c r="F7" s="45"/>
      <c r="G7" s="46"/>
      <c r="H7" s="4"/>
      <c r="I7" s="47" t="s">
        <v>4</v>
      </c>
      <c r="J7" s="44"/>
      <c r="K7" s="44"/>
      <c r="L7" s="48"/>
      <c r="M7" s="5"/>
      <c r="N7" s="47" t="s">
        <v>5</v>
      </c>
      <c r="O7" s="49"/>
      <c r="P7" s="50"/>
      <c r="Q7" s="6"/>
    </row>
    <row r="8" spans="2:22" ht="19.5" x14ac:dyDescent="0.4">
      <c r="B8" s="42"/>
      <c r="C8" s="43"/>
      <c r="D8" s="7" t="s">
        <v>6</v>
      </c>
      <c r="E8" s="7" t="s">
        <v>7</v>
      </c>
      <c r="F8" s="8" t="s">
        <v>8</v>
      </c>
      <c r="G8" s="7" t="s">
        <v>9</v>
      </c>
      <c r="H8" s="5"/>
      <c r="I8" s="7" t="s">
        <v>10</v>
      </c>
      <c r="J8" s="7" t="s">
        <v>11</v>
      </c>
      <c r="K8" s="9" t="s">
        <v>12</v>
      </c>
      <c r="L8" s="7" t="s">
        <v>13</v>
      </c>
      <c r="M8" s="5"/>
      <c r="N8" s="7" t="s">
        <v>14</v>
      </c>
      <c r="O8" s="7" t="s">
        <v>15</v>
      </c>
      <c r="P8" s="7" t="s">
        <v>16</v>
      </c>
      <c r="Q8" s="10"/>
    </row>
    <row r="9" spans="2:22" ht="19.5" x14ac:dyDescent="0.4">
      <c r="B9" s="11" t="s">
        <v>17</v>
      </c>
      <c r="C9" s="12"/>
      <c r="D9" s="13" t="s">
        <v>18</v>
      </c>
      <c r="E9" s="14">
        <v>210387</v>
      </c>
      <c r="F9" s="14">
        <v>28154</v>
      </c>
      <c r="G9" s="14">
        <f>E9+F9</f>
        <v>238541</v>
      </c>
      <c r="H9" s="15"/>
      <c r="I9" s="14">
        <f>163139+910</f>
        <v>164049</v>
      </c>
      <c r="J9" s="14">
        <v>9057</v>
      </c>
      <c r="K9" s="14">
        <f>G9-I9-J9</f>
        <v>65435</v>
      </c>
      <c r="L9" s="16">
        <f>(I9+J9)/G9*100</f>
        <v>72.568656960438673</v>
      </c>
      <c r="M9" s="17"/>
      <c r="N9" s="32">
        <v>237681</v>
      </c>
      <c r="O9" s="14">
        <f t="shared" ref="O9:O20" si="0">G9-N9</f>
        <v>860</v>
      </c>
      <c r="P9" s="16">
        <f>G9/N9*100</f>
        <v>100.3618295109832</v>
      </c>
      <c r="Q9" s="18"/>
    </row>
    <row r="10" spans="2:22" ht="19.5" x14ac:dyDescent="0.4">
      <c r="B10" s="11" t="s">
        <v>19</v>
      </c>
      <c r="C10" s="12"/>
      <c r="D10" s="13" t="s">
        <v>18</v>
      </c>
      <c r="E10" s="14">
        <v>0</v>
      </c>
      <c r="F10" s="14">
        <v>0</v>
      </c>
      <c r="G10" s="14">
        <f t="shared" ref="G10:G20" si="1">E10+F10</f>
        <v>0</v>
      </c>
      <c r="H10" s="15"/>
      <c r="I10" s="14">
        <v>0</v>
      </c>
      <c r="J10" s="14">
        <v>0</v>
      </c>
      <c r="K10" s="14">
        <f t="shared" ref="K10:K11" si="2">G10-I10-J10</f>
        <v>0</v>
      </c>
      <c r="L10" s="16" t="s">
        <v>30</v>
      </c>
      <c r="M10" s="17"/>
      <c r="N10" s="32">
        <v>0</v>
      </c>
      <c r="O10" s="14">
        <f t="shared" si="0"/>
        <v>0</v>
      </c>
      <c r="P10" s="16" t="s">
        <v>30</v>
      </c>
      <c r="Q10" s="18"/>
    </row>
    <row r="11" spans="2:22" ht="19.5" x14ac:dyDescent="0.4">
      <c r="B11" s="51" t="s">
        <v>20</v>
      </c>
      <c r="C11" s="52"/>
      <c r="D11" s="13" t="s">
        <v>18</v>
      </c>
      <c r="E11" s="14">
        <v>0</v>
      </c>
      <c r="F11" s="14">
        <v>0</v>
      </c>
      <c r="G11" s="14">
        <f t="shared" si="1"/>
        <v>0</v>
      </c>
      <c r="H11" s="15"/>
      <c r="I11" s="14">
        <v>0</v>
      </c>
      <c r="J11" s="14">
        <v>0</v>
      </c>
      <c r="K11" s="14">
        <f t="shared" si="2"/>
        <v>0</v>
      </c>
      <c r="L11" s="16" t="s">
        <v>30</v>
      </c>
      <c r="M11" s="17"/>
      <c r="N11" s="32">
        <v>0</v>
      </c>
      <c r="O11" s="14">
        <f t="shared" si="0"/>
        <v>0</v>
      </c>
      <c r="P11" s="16" t="s">
        <v>30</v>
      </c>
      <c r="Q11" s="18"/>
    </row>
    <row r="12" spans="2:22" ht="19.5" x14ac:dyDescent="0.4">
      <c r="B12" s="47" t="s">
        <v>31</v>
      </c>
      <c r="C12" s="48"/>
      <c r="D12" s="13" t="s">
        <v>18</v>
      </c>
      <c r="E12" s="14">
        <f>SUM(E9:E11)</f>
        <v>210387</v>
      </c>
      <c r="F12" s="14">
        <f>SUM(F9:F11)</f>
        <v>28154</v>
      </c>
      <c r="G12" s="14">
        <f t="shared" si="1"/>
        <v>238541</v>
      </c>
      <c r="H12" s="15"/>
      <c r="I12" s="14">
        <f>SUM(I9:I11)</f>
        <v>164049</v>
      </c>
      <c r="J12" s="14">
        <f>SUM(J9:J11)</f>
        <v>9057</v>
      </c>
      <c r="K12" s="14">
        <f>SUM(K9:K11)</f>
        <v>65435</v>
      </c>
      <c r="L12" s="16">
        <f>(I12+J12)/G12*100</f>
        <v>72.568656960438673</v>
      </c>
      <c r="M12" s="17"/>
      <c r="N12" s="32">
        <f>SUM(N9:N11)</f>
        <v>237681</v>
      </c>
      <c r="O12" s="14">
        <f t="shared" si="0"/>
        <v>860</v>
      </c>
      <c r="P12" s="16">
        <f>G12/N12*100</f>
        <v>100.3618295109832</v>
      </c>
      <c r="Q12" s="18"/>
    </row>
    <row r="13" spans="2:22" ht="19.5" x14ac:dyDescent="0.4">
      <c r="B13" s="19"/>
      <c r="C13" s="20"/>
      <c r="D13" s="20"/>
      <c r="E13" s="15"/>
      <c r="F13" s="15"/>
      <c r="G13" s="21"/>
      <c r="H13" s="15"/>
      <c r="I13" s="22"/>
      <c r="J13" s="15"/>
      <c r="K13" s="15"/>
      <c r="L13" s="16"/>
      <c r="M13" s="17"/>
      <c r="N13" s="33"/>
      <c r="O13" s="15"/>
      <c r="P13" s="23"/>
      <c r="Q13" s="15"/>
    </row>
    <row r="14" spans="2:22" ht="19.5" x14ac:dyDescent="0.4">
      <c r="B14" s="51" t="s">
        <v>21</v>
      </c>
      <c r="C14" s="53"/>
      <c r="D14" s="13" t="s">
        <v>18</v>
      </c>
      <c r="E14" s="14">
        <v>2932</v>
      </c>
      <c r="F14" s="14">
        <v>0</v>
      </c>
      <c r="G14" s="14">
        <f t="shared" si="1"/>
        <v>2932</v>
      </c>
      <c r="H14" s="15"/>
      <c r="I14" s="14">
        <v>1356</v>
      </c>
      <c r="J14" s="31">
        <v>490</v>
      </c>
      <c r="K14" s="14">
        <f>G14-I14-J14</f>
        <v>1086</v>
      </c>
      <c r="L14" s="16">
        <f>(I14+J14)/G14*100</f>
        <v>62.960436562073674</v>
      </c>
      <c r="M14" s="17"/>
      <c r="N14" s="32">
        <v>2932</v>
      </c>
      <c r="O14" s="14">
        <f t="shared" si="0"/>
        <v>0</v>
      </c>
      <c r="P14" s="16">
        <f>G14/N14*100</f>
        <v>100</v>
      </c>
      <c r="Q14" s="18"/>
      <c r="V14" s="2"/>
    </row>
    <row r="15" spans="2:22" ht="19.5" x14ac:dyDescent="0.35">
      <c r="B15" s="24" t="s">
        <v>22</v>
      </c>
      <c r="C15" s="25" t="s">
        <v>23</v>
      </c>
      <c r="D15" s="13" t="s">
        <v>18</v>
      </c>
      <c r="E15" s="14">
        <v>5398</v>
      </c>
      <c r="F15" s="14">
        <v>0</v>
      </c>
      <c r="G15" s="14">
        <f t="shared" si="1"/>
        <v>5398</v>
      </c>
      <c r="H15" s="15"/>
      <c r="I15" s="14">
        <v>3706</v>
      </c>
      <c r="J15" s="14">
        <v>605</v>
      </c>
      <c r="K15" s="14">
        <f>G15-I15-J15</f>
        <v>1087</v>
      </c>
      <c r="L15" s="16">
        <f>(I15+J15)/G15*100</f>
        <v>79.862912189699884</v>
      </c>
      <c r="M15" s="17"/>
      <c r="N15" s="32">
        <v>5398</v>
      </c>
      <c r="O15" s="14">
        <f t="shared" si="0"/>
        <v>0</v>
      </c>
      <c r="P15" s="16">
        <f>G15/N15*100</f>
        <v>100</v>
      </c>
      <c r="Q15" s="18"/>
    </row>
    <row r="16" spans="2:22" ht="19.5" x14ac:dyDescent="0.4">
      <c r="B16" s="26" t="s">
        <v>24</v>
      </c>
      <c r="C16" s="25" t="s">
        <v>25</v>
      </c>
      <c r="D16" s="27" t="s">
        <v>26</v>
      </c>
      <c r="E16" s="14">
        <v>0</v>
      </c>
      <c r="F16" s="14">
        <v>0</v>
      </c>
      <c r="G16" s="14">
        <f t="shared" si="1"/>
        <v>0</v>
      </c>
      <c r="H16" s="15"/>
      <c r="I16" s="14">
        <v>0</v>
      </c>
      <c r="J16" s="14">
        <v>0</v>
      </c>
      <c r="K16" s="14">
        <f>G16-I16-J16</f>
        <v>0</v>
      </c>
      <c r="L16" s="16" t="s">
        <v>30</v>
      </c>
      <c r="M16" s="17"/>
      <c r="N16" s="32">
        <v>0</v>
      </c>
      <c r="O16" s="14">
        <f t="shared" si="0"/>
        <v>0</v>
      </c>
      <c r="P16" s="16" t="s">
        <v>30</v>
      </c>
      <c r="Q16" s="18"/>
    </row>
    <row r="17" spans="2:17" ht="19.5" x14ac:dyDescent="0.4">
      <c r="B17" s="28"/>
      <c r="C17" s="29"/>
      <c r="D17" s="29"/>
      <c r="E17" s="15"/>
      <c r="F17" s="15"/>
      <c r="G17" s="21"/>
      <c r="H17" s="15"/>
      <c r="I17" s="22"/>
      <c r="J17" s="15"/>
      <c r="K17" s="15"/>
      <c r="L17" s="16"/>
      <c r="M17" s="17"/>
      <c r="N17" s="33"/>
      <c r="O17" s="15"/>
      <c r="P17" s="23"/>
      <c r="Q17" s="15"/>
    </row>
    <row r="18" spans="2:17" ht="19.5" x14ac:dyDescent="0.4">
      <c r="B18" s="34" t="s">
        <v>27</v>
      </c>
      <c r="C18" s="34"/>
      <c r="D18" s="27" t="s">
        <v>26</v>
      </c>
      <c r="E18" s="14">
        <v>1822</v>
      </c>
      <c r="F18" s="14">
        <v>0</v>
      </c>
      <c r="G18" s="14">
        <f t="shared" si="1"/>
        <v>1822</v>
      </c>
      <c r="H18" s="15"/>
      <c r="I18" s="14">
        <v>603</v>
      </c>
      <c r="J18" s="14">
        <v>369</v>
      </c>
      <c r="K18" s="14">
        <f>G18-I18-J18</f>
        <v>850</v>
      </c>
      <c r="L18" s="16">
        <f>(I18+J18)/G18*100</f>
        <v>53.34796926454446</v>
      </c>
      <c r="M18" s="17"/>
      <c r="N18" s="32">
        <v>1822</v>
      </c>
      <c r="O18" s="14">
        <f t="shared" si="0"/>
        <v>0</v>
      </c>
      <c r="P18" s="16">
        <f>G18/N18*100</f>
        <v>100</v>
      </c>
      <c r="Q18" s="18"/>
    </row>
    <row r="19" spans="2:17" ht="19.5" x14ac:dyDescent="0.4">
      <c r="B19" s="34" t="s">
        <v>28</v>
      </c>
      <c r="C19" s="34"/>
      <c r="D19" s="13" t="s">
        <v>18</v>
      </c>
      <c r="E19" s="14">
        <v>0</v>
      </c>
      <c r="F19" s="14">
        <v>0</v>
      </c>
      <c r="G19" s="14">
        <f t="shared" si="1"/>
        <v>0</v>
      </c>
      <c r="H19" s="15"/>
      <c r="I19" s="14">
        <v>0</v>
      </c>
      <c r="J19" s="14">
        <v>0</v>
      </c>
      <c r="K19" s="14">
        <f>G19-I19-J19</f>
        <v>0</v>
      </c>
      <c r="L19" s="16" t="s">
        <v>30</v>
      </c>
      <c r="M19" s="17"/>
      <c r="N19" s="32">
        <v>0</v>
      </c>
      <c r="O19" s="14">
        <f t="shared" si="0"/>
        <v>0</v>
      </c>
      <c r="P19" s="16" t="s">
        <v>30</v>
      </c>
      <c r="Q19" s="18"/>
    </row>
    <row r="20" spans="2:17" ht="19.5" x14ac:dyDescent="0.4">
      <c r="B20" s="34" t="s">
        <v>29</v>
      </c>
      <c r="C20" s="34"/>
      <c r="D20" s="27" t="s">
        <v>26</v>
      </c>
      <c r="E20" s="14">
        <v>0</v>
      </c>
      <c r="F20" s="14">
        <v>0</v>
      </c>
      <c r="G20" s="14">
        <f t="shared" si="1"/>
        <v>0</v>
      </c>
      <c r="H20" s="15"/>
      <c r="I20" s="14">
        <v>0</v>
      </c>
      <c r="J20" s="14">
        <v>0</v>
      </c>
      <c r="K20" s="14">
        <f>G20-I20-J20</f>
        <v>0</v>
      </c>
      <c r="L20" s="16" t="s">
        <v>30</v>
      </c>
      <c r="M20" s="17"/>
      <c r="N20" s="32">
        <v>0</v>
      </c>
      <c r="O20" s="14">
        <f t="shared" si="0"/>
        <v>0</v>
      </c>
      <c r="P20" s="16" t="s">
        <v>30</v>
      </c>
      <c r="Q20" s="18"/>
    </row>
    <row r="22" spans="2:17" x14ac:dyDescent="0.4">
      <c r="C22" s="30"/>
      <c r="D22" s="30"/>
    </row>
  </sheetData>
  <mergeCells count="14">
    <mergeCell ref="B20:C20"/>
    <mergeCell ref="B3:Q3"/>
    <mergeCell ref="B5:E5"/>
    <mergeCell ref="N5:P5"/>
    <mergeCell ref="N6:P6"/>
    <mergeCell ref="B7:C8"/>
    <mergeCell ref="D7:G7"/>
    <mergeCell ref="I7:L7"/>
    <mergeCell ref="N7:P7"/>
    <mergeCell ref="B11:C11"/>
    <mergeCell ref="B12:C12"/>
    <mergeCell ref="B14:C14"/>
    <mergeCell ref="B18:C18"/>
    <mergeCell ref="B19:C19"/>
  </mergeCells>
  <phoneticPr fontId="5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240666577B6540B9532176B47EBCFC" ma:contentTypeVersion="13" ma:contentTypeDescription="新しいドキュメントを作成します。" ma:contentTypeScope="" ma:versionID="0a7fa582be6042af4ec42060f0c45f5f">
  <xsd:schema xmlns:xsd="http://www.w3.org/2001/XMLSchema" xmlns:xs="http://www.w3.org/2001/XMLSchema" xmlns:p="http://schemas.microsoft.com/office/2006/metadata/properties" xmlns:ns3="14c66759-5890-4b74-a728-bc915c98a81f" xmlns:ns4="c3030cf6-45c5-4e2e-bb5a-6ec5f8f111e1" targetNamespace="http://schemas.microsoft.com/office/2006/metadata/properties" ma:root="true" ma:fieldsID="a734a52fc57d42a5961d1b22ed94af2b" ns3:_="" ns4:_="">
    <xsd:import namespace="14c66759-5890-4b74-a728-bc915c98a81f"/>
    <xsd:import namespace="c3030cf6-45c5-4e2e-bb5a-6ec5f8f111e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6759-5890-4b74-a728-bc915c98a8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30cf6-45c5-4e2e-bb5a-6ec5f8f1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CB4C3F-B35F-4433-A058-4A46E1857F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0990C9-B7CB-44A3-939D-F6A522BBD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66759-5890-4b74-a728-bc915c98a81f"/>
    <ds:schemaRef ds:uri="c3030cf6-45c5-4e2e-bb5a-6ec5f8f111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7B891C-2380-4F62-AAC7-15ADDCEFBE01}">
  <ds:schemaRefs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c3030cf6-45c5-4e2e-bb5a-6ec5f8f111e1"/>
    <ds:schemaRef ds:uri="14c66759-5890-4b74-a728-bc915c98a81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 Takanori(塚本 崇徳)</dc:creator>
  <cp:lastModifiedBy>Shimada Munenori (島田 宗典)</cp:lastModifiedBy>
  <cp:lastPrinted>2021-10-25T01:11:24Z</cp:lastPrinted>
  <dcterms:created xsi:type="dcterms:W3CDTF">2021-02-23T02:34:28Z</dcterms:created>
  <dcterms:modified xsi:type="dcterms:W3CDTF">2025-07-10T05:17:35Z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0x010100FE240666577B6540B9532176B47EBCFC</vt:lpwstr>
  </property>
</Properties>
</file>